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Tippmann\00_Judith\Pfarrberg 6\NeueHeizung\"/>
    </mc:Choice>
  </mc:AlternateContent>
  <bookViews>
    <workbookView xWindow="-120" yWindow="-120" windowWidth="25440" windowHeight="15390"/>
  </bookViews>
  <sheets>
    <sheet name="Finanzierungsplan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0" i="1" l="1"/>
  <c r="M46" i="1"/>
  <c r="M24" i="1"/>
  <c r="M21" i="1"/>
  <c r="M23" i="1"/>
  <c r="M34" i="1"/>
  <c r="M35" i="1"/>
  <c r="J48" i="1" l="1"/>
  <c r="M12" i="1"/>
  <c r="M43" i="1" l="1"/>
  <c r="M40" i="1"/>
  <c r="M38" i="1"/>
  <c r="M37" i="1"/>
  <c r="M36" i="1"/>
  <c r="M30" i="1"/>
  <c r="M28" i="1"/>
  <c r="M27" i="1"/>
  <c r="M22" i="1"/>
  <c r="M16" i="1"/>
  <c r="M18" i="1"/>
  <c r="M44" i="1"/>
  <c r="G48" i="1"/>
  <c r="H84" i="1"/>
  <c r="H82" i="1"/>
  <c r="H87" i="1" l="1"/>
  <c r="M48" i="1"/>
</calcChain>
</file>

<file path=xl/sharedStrings.xml><?xml version="1.0" encoding="utf-8"?>
<sst xmlns="http://schemas.openxmlformats.org/spreadsheetml/2006/main" count="89" uniqueCount="74">
  <si>
    <t>Bezeichnung Baumaßnahme:</t>
  </si>
  <si>
    <t>Kirchenbezirk:</t>
  </si>
  <si>
    <t>Antragsteller:</t>
  </si>
  <si>
    <t>Sachbuch/ 
Bemerkungen</t>
  </si>
  <si>
    <t>Haushaltstelle</t>
  </si>
  <si>
    <t>Änderungen</t>
  </si>
  <si>
    <t>Finanzierungsmittel:</t>
  </si>
  <si>
    <t>Allgemeine Hauhaltmittel</t>
  </si>
  <si>
    <t>Haushaltmittel für laufende Gebäudeinstandhaltung</t>
  </si>
  <si>
    <t>00</t>
  </si>
  <si>
    <t>8100.xx.51xx</t>
  </si>
  <si>
    <t>Rücklagen</t>
  </si>
  <si>
    <t>92</t>
  </si>
  <si>
    <t>5135.xx</t>
  </si>
  <si>
    <t>5136.xx</t>
  </si>
  <si>
    <t>- xxx</t>
  </si>
  <si>
    <t>xxxx.xx</t>
  </si>
  <si>
    <t>Spenden</t>
  </si>
  <si>
    <t>- vorhandene</t>
  </si>
  <si>
    <t>- Spendenerwartung</t>
  </si>
  <si>
    <t>Eigenleistungen gem. Kostenschätzung/ 
-berechnung</t>
  </si>
  <si>
    <t>Fördermittel</t>
  </si>
  <si>
    <t>- Städtebauförderung</t>
  </si>
  <si>
    <t>Anteil Bund/Land</t>
  </si>
  <si>
    <t>Anteil Kommune (effektiv)</t>
  </si>
  <si>
    <t>- EPLR/LEADER</t>
  </si>
  <si>
    <t>- Denkmalschutz</t>
  </si>
  <si>
    <t>xxx</t>
  </si>
  <si>
    <t>Darlehen</t>
  </si>
  <si>
    <t>- Bankdarlehen</t>
  </si>
  <si>
    <t>außerordentliche Zuweisung</t>
  </si>
  <si>
    <t>Gesamtkosten = Summe Finanzierungsmittel</t>
  </si>
  <si>
    <t>,den</t>
  </si>
  <si>
    <t>xx.xx.xxxx</t>
  </si>
  <si>
    <t>Name und Funktion</t>
  </si>
  <si>
    <t>Unterschrift</t>
  </si>
  <si>
    <t>Kassenverwaltung:</t>
  </si>
  <si>
    <t>Name Bearbeiter:</t>
  </si>
  <si>
    <t>- Instandhaltungsrücklage</t>
  </si>
  <si>
    <t>5132.xx</t>
  </si>
  <si>
    <t>Aktenzeichen bei Änderungsantrag:</t>
  </si>
  <si>
    <t xml:space="preserve">Gesamtkosten gem. Bescheid vom </t>
  </si>
  <si>
    <t>Gesamtkosten:</t>
  </si>
  <si>
    <r>
      <t xml:space="preserve">Der Finanzierungsplan wurde unter Mitwirkung der KVW aufgestellt. Gegebenenfalls eingesetzte Haushaltmittel, Rücklagen und vorhandene Spenden sowie die ggf. berechnete Höhe eines jährlichen Schuldendienstes werden bestätigt.
</t>
    </r>
    <r>
      <rPr>
        <b/>
        <u/>
        <sz val="10"/>
        <color theme="1"/>
        <rFont val="Arial"/>
        <family val="2"/>
      </rPr>
      <t>Bei Neubau:</t>
    </r>
    <r>
      <rPr>
        <b/>
        <sz val="10"/>
        <color theme="1"/>
        <rFont val="Arial"/>
        <family val="2"/>
      </rPr>
      <t xml:space="preserve"> Der Zuführungsbetrag zur Substanzerhaltungsrücklage in der vorgeschriebenen Höhe kann voraussichtlich erbracht werden.</t>
    </r>
  </si>
  <si>
    <t>Der Vorstand des Kirchgemeindebundes:</t>
  </si>
  <si>
    <t>Nur im Kirchgemeindebund zu unterzeichnen!</t>
  </si>
  <si>
    <t>Unterschriften</t>
  </si>
  <si>
    <t>vermietbare Wohnfläche</t>
  </si>
  <si>
    <t>Kaltmiete pro Jahr</t>
  </si>
  <si>
    <t>- bestehender jährlicher Schuldendienst</t>
  </si>
  <si>
    <t>max. für den Schuldendienst neuer Darlehensaufnahme jährliche verfügbare Mittel</t>
  </si>
  <si>
    <t>qm</t>
  </si>
  <si>
    <t>Kaltmiete pro qm (pro Monat)</t>
  </si>
  <si>
    <t>- nominale Zuführung zur Substanzerhaltungsrücklage
(EUR pro qm)</t>
  </si>
  <si>
    <t>Anlage zum</t>
  </si>
  <si>
    <t>vom</t>
  </si>
  <si>
    <t>- Substanzerhaltungsrücklage Kirchen</t>
  </si>
  <si>
    <t>- Substanzerhaltungsrücklage Wohn- und Geschäfts-grundstücke</t>
  </si>
  <si>
    <t>Gesamtkosten lt. Bauantrag/
Änderungsantrag</t>
  </si>
  <si>
    <t>Finanzierungsplan gem. § 6 KBO</t>
  </si>
  <si>
    <t>- andere:</t>
  </si>
  <si>
    <t>Vermögensfreigabe aus:</t>
  </si>
  <si>
    <t>- inneres Darlehen aus:</t>
  </si>
  <si>
    <r>
      <rPr>
        <u/>
        <sz val="10"/>
        <color theme="1"/>
        <rFont val="Arial"/>
        <family val="2"/>
      </rPr>
      <t>max. möglicher Gesamtschuldendienst pro Jahr</t>
    </r>
    <r>
      <rPr>
        <sz val="10"/>
        <color theme="1"/>
        <rFont val="Arial"/>
        <family val="2"/>
      </rPr>
      <t xml:space="preserve"> (80% der Jahreskaltmiete)</t>
    </r>
  </si>
  <si>
    <t>Berechnung der max. Höhe des jährlichen Schuldendienstes bei Darlehen:</t>
  </si>
  <si>
    <t>KG Penig-Wolkenburg-Kaufungen</t>
  </si>
  <si>
    <t>Bauantrag</t>
  </si>
  <si>
    <t>Heizung Pfarrberg 6, Penig</t>
  </si>
  <si>
    <t>Chemnitz</t>
  </si>
  <si>
    <t>Penig</t>
  </si>
  <si>
    <t>29.07.2026</t>
  </si>
  <si>
    <t>Christian Bilz, Pfarrer und KV-Vorsitzender</t>
  </si>
  <si>
    <t>Heizungsmodernisierungsgesetz</t>
  </si>
  <si>
    <t>Archidiakonatslehen Penig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</si>
</sst>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u val="double"/>
      <sz val="10"/>
      <color theme="1"/>
      <name val="Arial"/>
      <family val="2"/>
    </font>
    <font>
      <b/>
      <u/>
      <sz val="14"/>
      <color theme="1"/>
      <name val="Arial"/>
      <family val="2"/>
    </font>
    <font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 applyFill="1" applyAlignment="1" applyProtection="1">
      <alignment horizontal="center"/>
      <protection locked="0"/>
    </xf>
    <xf numFmtId="0" fontId="3" fillId="3" borderId="0" xfId="0" applyFont="1" applyFill="1" applyProtection="1">
      <protection locked="0"/>
    </xf>
    <xf numFmtId="0" fontId="0" fillId="0" borderId="0" xfId="0" applyProtection="1">
      <protection locked="0"/>
    </xf>
    <xf numFmtId="14" fontId="1" fillId="0" borderId="0" xfId="0" applyNumberFormat="1" applyFont="1" applyFill="1" applyAlignment="1" applyProtection="1">
      <alignment horizontal="left"/>
      <protection locked="0"/>
    </xf>
    <xf numFmtId="0" fontId="0" fillId="0" borderId="0" xfId="0" applyFill="1" applyProtection="1"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right"/>
      <protection locked="0"/>
    </xf>
    <xf numFmtId="49" fontId="1" fillId="0" borderId="0" xfId="0" applyNumberFormat="1" applyFont="1" applyProtection="1">
      <protection locked="0"/>
    </xf>
    <xf numFmtId="164" fontId="1" fillId="0" borderId="0" xfId="0" applyNumberFormat="1" applyFont="1" applyFill="1" applyBorder="1" applyProtection="1">
      <protection locked="0"/>
    </xf>
    <xf numFmtId="2" fontId="1" fillId="0" borderId="0" xfId="0" applyNumberFormat="1" applyFont="1" applyFill="1" applyBorder="1" applyAlignment="1" applyProtection="1">
      <alignment horizontal="right"/>
      <protection locked="0"/>
    </xf>
    <xf numFmtId="49" fontId="0" fillId="0" borderId="0" xfId="0" applyNumberFormat="1" applyProtection="1">
      <protection locked="0"/>
    </xf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wrapText="1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vertical="center"/>
    </xf>
    <xf numFmtId="0" fontId="1" fillId="0" borderId="0" xfId="0" applyFont="1" applyProtection="1"/>
    <xf numFmtId="0" fontId="6" fillId="0" borderId="0" xfId="0" applyFont="1" applyProtection="1"/>
    <xf numFmtId="0" fontId="1" fillId="0" borderId="0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Protection="1"/>
    <xf numFmtId="0" fontId="4" fillId="0" borderId="0" xfId="0" applyFont="1" applyFill="1" applyBorder="1" applyProtection="1"/>
    <xf numFmtId="0" fontId="1" fillId="0" borderId="0" xfId="0" applyFont="1" applyFill="1" applyBorder="1" applyProtection="1"/>
    <xf numFmtId="0" fontId="3" fillId="0" borderId="1" xfId="0" applyFont="1" applyFill="1" applyBorder="1" applyProtection="1"/>
    <xf numFmtId="0" fontId="3" fillId="0" borderId="1" xfId="0" applyFont="1" applyFill="1" applyBorder="1" applyAlignment="1" applyProtection="1">
      <alignment wrapText="1"/>
    </xf>
    <xf numFmtId="0" fontId="3" fillId="0" borderId="0" xfId="0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Font="1" applyFill="1" applyAlignment="1" applyProtection="1"/>
    <xf numFmtId="0" fontId="1" fillId="0" borderId="0" xfId="0" applyFont="1" applyFill="1" applyProtection="1"/>
    <xf numFmtId="0" fontId="3" fillId="0" borderId="0" xfId="0" applyFont="1" applyAlignment="1" applyProtection="1">
      <alignment wrapText="1"/>
    </xf>
    <xf numFmtId="0" fontId="1" fillId="0" borderId="0" xfId="0" applyFont="1" applyFill="1" applyAlignment="1" applyProtection="1">
      <alignment horizontal="left" wrapText="1"/>
    </xf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>
      <alignment horizontal="left"/>
    </xf>
    <xf numFmtId="0" fontId="3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right" wrapText="1"/>
    </xf>
    <xf numFmtId="0" fontId="0" fillId="0" borderId="0" xfId="0" applyFill="1" applyProtection="1"/>
    <xf numFmtId="0" fontId="3" fillId="0" borderId="0" xfId="0" applyFont="1" applyFill="1" applyAlignment="1" applyProtection="1">
      <alignment horizontal="right"/>
    </xf>
    <xf numFmtId="0" fontId="3" fillId="0" borderId="0" xfId="0" applyFont="1" applyFill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wrapText="1"/>
    </xf>
    <xf numFmtId="0" fontId="2" fillId="0" borderId="0" xfId="0" applyFont="1" applyFill="1" applyAlignment="1" applyProtection="1">
      <alignment horizontal="left" wrapText="1"/>
    </xf>
    <xf numFmtId="0" fontId="3" fillId="0" borderId="0" xfId="0" applyFont="1" applyFill="1" applyBorder="1" applyAlignment="1" applyProtection="1">
      <alignment horizontal="center"/>
    </xf>
    <xf numFmtId="14" fontId="1" fillId="0" borderId="0" xfId="0" applyNumberFormat="1" applyFont="1" applyFill="1" applyAlignment="1" applyProtection="1">
      <alignment horizontal="left"/>
    </xf>
    <xf numFmtId="0" fontId="1" fillId="0" borderId="0" xfId="0" applyFont="1" applyAlignment="1" applyProtection="1">
      <alignment vertical="center"/>
    </xf>
    <xf numFmtId="49" fontId="1" fillId="0" borderId="4" xfId="0" applyNumberFormat="1" applyFont="1" applyFill="1" applyBorder="1" applyProtection="1"/>
    <xf numFmtId="49" fontId="1" fillId="0" borderId="0" xfId="0" applyNumberFormat="1" applyFont="1" applyFill="1" applyBorder="1" applyProtection="1"/>
    <xf numFmtId="49" fontId="1" fillId="0" borderId="1" xfId="0" applyNumberFormat="1" applyFont="1" applyFill="1" applyBorder="1" applyProtection="1"/>
    <xf numFmtId="0" fontId="3" fillId="0" borderId="1" xfId="0" applyFont="1" applyFill="1" applyBorder="1" applyAlignment="1" applyProtection="1">
      <alignment horizontal="center"/>
    </xf>
    <xf numFmtId="164" fontId="5" fillId="0" borderId="4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Border="1" applyAlignment="1" applyProtection="1">
      <alignment horizontal="right"/>
    </xf>
    <xf numFmtId="0" fontId="1" fillId="0" borderId="0" xfId="0" applyFont="1" applyFill="1" applyAlignment="1" applyProtection="1">
      <alignment wrapText="1"/>
    </xf>
    <xf numFmtId="0" fontId="0" fillId="0" borderId="0" xfId="0" applyProtection="1"/>
    <xf numFmtId="164" fontId="0" fillId="0" borderId="0" xfId="0" applyNumberFormat="1" applyFill="1" applyAlignment="1" applyProtection="1"/>
    <xf numFmtId="164" fontId="1" fillId="0" borderId="1" xfId="0" applyNumberFormat="1" applyFont="1" applyFill="1" applyBorder="1" applyAlignment="1" applyProtection="1">
      <alignment horizontal="right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left" wrapText="1"/>
    </xf>
    <xf numFmtId="164" fontId="1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horizontal="left" wrapText="1" indent="1"/>
    </xf>
    <xf numFmtId="0" fontId="1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left" indent="2"/>
    </xf>
    <xf numFmtId="0" fontId="3" fillId="0" borderId="1" xfId="0" applyFont="1" applyFill="1" applyBorder="1" applyAlignment="1" applyProtection="1">
      <alignment horizontal="left"/>
    </xf>
    <xf numFmtId="49" fontId="1" fillId="0" borderId="0" xfId="0" applyNumberFormat="1" applyFont="1" applyFill="1" applyProtection="1"/>
    <xf numFmtId="164" fontId="1" fillId="2" borderId="2" xfId="0" applyNumberFormat="1" applyFont="1" applyFill="1" applyBorder="1" applyAlignment="1" applyProtection="1">
      <alignment horizontal="right"/>
    </xf>
    <xf numFmtId="0" fontId="1" fillId="0" borderId="0" xfId="0" applyFont="1" applyFill="1" applyAlignment="1" applyProtection="1">
      <alignment horizontal="right"/>
    </xf>
    <xf numFmtId="0" fontId="3" fillId="0" borderId="0" xfId="0" applyFont="1" applyFill="1" applyProtection="1"/>
    <xf numFmtId="0" fontId="1" fillId="0" borderId="0" xfId="0" applyFont="1" applyBorder="1" applyAlignment="1" applyProtection="1">
      <alignment horizontal="center"/>
    </xf>
    <xf numFmtId="49" fontId="1" fillId="0" borderId="0" xfId="0" applyNumberFormat="1" applyFont="1" applyFill="1" applyAlignment="1" applyProtection="1">
      <alignment horizontal="center"/>
    </xf>
    <xf numFmtId="49" fontId="1" fillId="0" borderId="3" xfId="0" applyNumberFormat="1" applyFont="1" applyFill="1" applyBorder="1" applyProtection="1"/>
    <xf numFmtId="0" fontId="1" fillId="0" borderId="3" xfId="0" applyFont="1" applyFill="1" applyBorder="1" applyProtection="1"/>
    <xf numFmtId="49" fontId="1" fillId="0" borderId="6" xfId="0" applyNumberFormat="1" applyFont="1" applyFill="1" applyBorder="1" applyProtection="1"/>
    <xf numFmtId="0" fontId="1" fillId="0" borderId="3" xfId="0" applyFont="1" applyBorder="1" applyProtection="1"/>
    <xf numFmtId="0" fontId="1" fillId="0" borderId="7" xfId="0" applyFont="1" applyBorder="1" applyProtection="1"/>
    <xf numFmtId="49" fontId="1" fillId="0" borderId="8" xfId="0" applyNumberFormat="1" applyFont="1" applyFill="1" applyBorder="1" applyProtection="1"/>
    <xf numFmtId="0" fontId="1" fillId="0" borderId="0" xfId="0" applyFont="1" applyBorder="1" applyProtection="1"/>
    <xf numFmtId="0" fontId="1" fillId="0" borderId="9" xfId="0" applyFont="1" applyBorder="1" applyProtection="1"/>
    <xf numFmtId="0" fontId="1" fillId="0" borderId="3" xfId="0" applyFont="1" applyBorder="1" applyAlignment="1" applyProtection="1">
      <alignment horizontal="center"/>
    </xf>
    <xf numFmtId="0" fontId="0" fillId="0" borderId="0" xfId="0" applyFill="1" applyBorder="1" applyProtection="1"/>
    <xf numFmtId="0" fontId="0" fillId="0" borderId="0" xfId="0" applyFill="1" applyBorder="1" applyAlignment="1" applyProtection="1"/>
    <xf numFmtId="49" fontId="1" fillId="0" borderId="3" xfId="0" applyNumberFormat="1" applyFont="1" applyBorder="1" applyProtection="1"/>
    <xf numFmtId="49" fontId="1" fillId="0" borderId="10" xfId="0" applyNumberFormat="1" applyFont="1" applyBorder="1" applyProtection="1"/>
    <xf numFmtId="49" fontId="1" fillId="0" borderId="1" xfId="0" applyNumberFormat="1" applyFont="1" applyBorder="1" applyProtection="1"/>
    <xf numFmtId="0" fontId="1" fillId="0" borderId="1" xfId="0" applyFont="1" applyBorder="1" applyProtection="1"/>
    <xf numFmtId="0" fontId="1" fillId="0" borderId="11" xfId="0" applyFont="1" applyBorder="1" applyProtection="1"/>
    <xf numFmtId="49" fontId="0" fillId="0" borderId="0" xfId="0" applyNumberFormat="1" applyBorder="1" applyProtection="1"/>
    <xf numFmtId="0" fontId="0" fillId="0" borderId="0" xfId="0" applyBorder="1" applyProtection="1"/>
    <xf numFmtId="0" fontId="1" fillId="0" borderId="6" xfId="0" applyFont="1" applyBorder="1" applyProtection="1"/>
    <xf numFmtId="0" fontId="1" fillId="0" borderId="8" xfId="0" applyFont="1" applyBorder="1" applyProtection="1"/>
    <xf numFmtId="49" fontId="1" fillId="0" borderId="0" xfId="0" applyNumberFormat="1" applyFont="1" applyBorder="1" applyProtection="1"/>
    <xf numFmtId="0" fontId="1" fillId="0" borderId="8" xfId="0" applyFont="1" applyBorder="1" applyAlignment="1" applyProtection="1">
      <alignment wrapText="1"/>
    </xf>
    <xf numFmtId="164" fontId="1" fillId="0" borderId="0" xfId="0" applyNumberFormat="1" applyFont="1" applyBorder="1" applyAlignment="1" applyProtection="1">
      <alignment horizontal="right"/>
    </xf>
    <xf numFmtId="164" fontId="7" fillId="0" borderId="0" xfId="0" applyNumberFormat="1" applyFont="1" applyBorder="1" applyAlignment="1" applyProtection="1">
      <alignment horizontal="right"/>
    </xf>
    <xf numFmtId="49" fontId="1" fillId="0" borderId="8" xfId="0" applyNumberFormat="1" applyFont="1" applyBorder="1" applyAlignment="1" applyProtection="1">
      <alignment wrapText="1"/>
    </xf>
    <xf numFmtId="0" fontId="3" fillId="0" borderId="6" xfId="0" applyFont="1" applyBorder="1" applyAlignment="1" applyProtection="1">
      <alignment wrapText="1"/>
    </xf>
    <xf numFmtId="0" fontId="1" fillId="0" borderId="10" xfId="0" applyFont="1" applyBorder="1" applyProtection="1"/>
    <xf numFmtId="49" fontId="0" fillId="0" borderId="0" xfId="0" applyNumberFormat="1" applyProtection="1"/>
    <xf numFmtId="49" fontId="1" fillId="3" borderId="8" xfId="0" applyNumberFormat="1" applyFont="1" applyFill="1" applyBorder="1" applyAlignment="1" applyProtection="1">
      <alignment horizontal="center"/>
      <protection locked="0"/>
    </xf>
    <xf numFmtId="49" fontId="1" fillId="3" borderId="0" xfId="0" applyNumberFormat="1" applyFont="1" applyFill="1" applyBorder="1" applyAlignment="1" applyProtection="1">
      <alignment horizontal="center"/>
      <protection locked="0"/>
    </xf>
    <xf numFmtId="49" fontId="1" fillId="3" borderId="9" xfId="0" applyNumberFormat="1" applyFont="1" applyFill="1" applyBorder="1" applyAlignment="1" applyProtection="1">
      <alignment horizontal="center"/>
      <protection locked="0"/>
    </xf>
    <xf numFmtId="49" fontId="1" fillId="3" borderId="10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3" borderId="1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right" wrapText="1"/>
    </xf>
    <xf numFmtId="14" fontId="1" fillId="0" borderId="0" xfId="0" applyNumberFormat="1" applyFont="1" applyFill="1" applyAlignment="1" applyProtection="1">
      <alignment horizontal="left"/>
      <protection locked="0"/>
    </xf>
    <xf numFmtId="49" fontId="1" fillId="0" borderId="0" xfId="0" applyNumberFormat="1" applyFont="1" applyAlignment="1" applyProtection="1">
      <alignment horizontal="left" vertical="top"/>
      <protection locked="0"/>
    </xf>
    <xf numFmtId="164" fontId="3" fillId="0" borderId="12" xfId="0" applyNumberFormat="1" applyFont="1" applyBorder="1" applyAlignment="1" applyProtection="1">
      <alignment horizontal="right"/>
    </xf>
    <xf numFmtId="0" fontId="3" fillId="0" borderId="12" xfId="0" applyFont="1" applyBorder="1" applyAlignment="1" applyProtection="1">
      <alignment horizontal="right"/>
    </xf>
    <xf numFmtId="49" fontId="1" fillId="0" borderId="6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center"/>
    </xf>
    <xf numFmtId="49" fontId="1" fillId="0" borderId="7" xfId="0" applyNumberFormat="1" applyFont="1" applyFill="1" applyBorder="1" applyAlignment="1" applyProtection="1">
      <alignment horizontal="center"/>
    </xf>
    <xf numFmtId="0" fontId="3" fillId="0" borderId="8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164" fontId="1" fillId="0" borderId="0" xfId="0" applyNumberFormat="1" applyFont="1" applyBorder="1" applyAlignment="1" applyProtection="1">
      <alignment horizontal="right"/>
    </xf>
    <xf numFmtId="164" fontId="1" fillId="0" borderId="0" xfId="0" applyNumberFormat="1" applyFont="1" applyFill="1" applyBorder="1" applyAlignment="1" applyProtection="1">
      <alignment horizontal="right"/>
      <protection locked="0"/>
    </xf>
    <xf numFmtId="164" fontId="7" fillId="0" borderId="0" xfId="0" applyNumberFormat="1" applyFont="1" applyBorder="1" applyAlignment="1" applyProtection="1">
      <alignment horizontal="right"/>
    </xf>
    <xf numFmtId="2" fontId="1" fillId="0" borderId="0" xfId="0" applyNumberFormat="1" applyFont="1" applyFill="1" applyBorder="1" applyAlignment="1" applyProtection="1">
      <alignment horizontal="right"/>
      <protection locked="0"/>
    </xf>
    <xf numFmtId="49" fontId="1" fillId="0" borderId="1" xfId="0" applyNumberFormat="1" applyFont="1" applyBorder="1" applyAlignment="1" applyProtection="1">
      <alignment horizontal="left"/>
      <protection locked="0"/>
    </xf>
    <xf numFmtId="0" fontId="3" fillId="0" borderId="5" xfId="0" applyFont="1" applyFill="1" applyBorder="1" applyAlignment="1" applyProtection="1">
      <alignment horizontal="left" vertical="center" wrapText="1"/>
    </xf>
    <xf numFmtId="49" fontId="3" fillId="0" borderId="8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9" xfId="0" applyNumberFormat="1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right"/>
      <protection locked="0"/>
    </xf>
    <xf numFmtId="0" fontId="3" fillId="0" borderId="0" xfId="0" applyFont="1" applyFill="1" applyAlignment="1" applyProtection="1">
      <alignment horizontal="right"/>
    </xf>
    <xf numFmtId="164" fontId="1" fillId="0" borderId="1" xfId="0" applyNumberFormat="1" applyFont="1" applyBorder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164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 wrapText="1"/>
    </xf>
    <xf numFmtId="0" fontId="1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/>
    </xf>
    <xf numFmtId="0" fontId="1" fillId="0" borderId="0" xfId="0" applyFont="1" applyFill="1" applyAlignment="1" applyProtection="1">
      <alignment horizontal="left" wrapText="1"/>
    </xf>
    <xf numFmtId="0" fontId="1" fillId="0" borderId="8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</xf>
    <xf numFmtId="164" fontId="1" fillId="0" borderId="2" xfId="0" applyNumberFormat="1" applyFont="1" applyFill="1" applyBorder="1" applyAlignment="1" applyProtection="1">
      <alignment horizontal="right"/>
    </xf>
    <xf numFmtId="0" fontId="1" fillId="0" borderId="3" xfId="0" applyFont="1" applyBorder="1" applyAlignment="1" applyProtection="1">
      <alignment horizontal="center"/>
    </xf>
    <xf numFmtId="49" fontId="1" fillId="0" borderId="8" xfId="0" applyNumberFormat="1" applyFont="1" applyBorder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right"/>
      <protection locked="0"/>
    </xf>
    <xf numFmtId="14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left"/>
      <protection locked="0"/>
    </xf>
    <xf numFmtId="164" fontId="5" fillId="0" borderId="4" xfId="0" applyNumberFormat="1" applyFont="1" applyBorder="1" applyAlignment="1" applyProtection="1">
      <alignment horizontal="right" vertic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right"/>
    </xf>
  </cellXfs>
  <cellStyles count="1">
    <cellStyle name="Standard" xfId="0" builtinId="0"/>
  </cellStyles>
  <dxfs count="70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5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  <border>
        <left/>
        <right/>
        <top/>
        <bottom/>
        <vertical/>
        <horizontal/>
      </border>
    </dxf>
    <dxf>
      <fill>
        <patternFill>
          <bgColor theme="5" tint="0.79998168889431442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9"/>
  <sheetViews>
    <sheetView tabSelected="1" zoomScaleNormal="100" workbookViewId="0">
      <selection activeCell="O87" sqref="O87"/>
    </sheetView>
  </sheetViews>
  <sheetFormatPr baseColWidth="10" defaultRowHeight="15" x14ac:dyDescent="0.25"/>
  <cols>
    <col min="1" max="1" width="26.140625" style="3" customWidth="1"/>
    <col min="2" max="2" width="0.5703125" style="3" customWidth="1"/>
    <col min="3" max="3" width="14.5703125" style="3" customWidth="1"/>
    <col min="4" max="4" width="0.42578125" style="3" customWidth="1"/>
    <col min="5" max="5" width="12.85546875" style="3" customWidth="1"/>
    <col min="6" max="6" width="0.5703125" style="3" customWidth="1"/>
    <col min="7" max="7" width="7.85546875" style="3" customWidth="1"/>
    <col min="8" max="8" width="10.5703125" style="3" customWidth="1"/>
    <col min="9" max="9" width="0.5703125" style="3" customWidth="1"/>
    <col min="10" max="10" width="8.7109375" style="3" customWidth="1"/>
    <col min="11" max="11" width="11" style="3" customWidth="1"/>
    <col min="12" max="12" width="0.42578125" style="3" customWidth="1"/>
    <col min="13" max="13" width="21.85546875" style="3" customWidth="1"/>
    <col min="14" max="16384" width="11.42578125" style="3"/>
  </cols>
  <sheetData>
    <row r="1" spans="1:14" ht="21.75" customHeight="1" x14ac:dyDescent="0.25">
      <c r="A1" s="14" t="s">
        <v>2</v>
      </c>
      <c r="B1" s="15"/>
      <c r="C1" s="125" t="s">
        <v>65</v>
      </c>
      <c r="D1" s="125"/>
      <c r="E1" s="125"/>
      <c r="F1" s="125"/>
      <c r="G1" s="125"/>
      <c r="H1" s="125"/>
      <c r="I1" s="35"/>
      <c r="J1" s="106" t="s">
        <v>54</v>
      </c>
      <c r="K1" s="106"/>
      <c r="L1" s="37"/>
      <c r="M1" s="2" t="s">
        <v>66</v>
      </c>
      <c r="N1" s="55"/>
    </row>
    <row r="2" spans="1:14" ht="2.25" customHeight="1" x14ac:dyDescent="0.25">
      <c r="A2" s="14"/>
      <c r="B2" s="15"/>
      <c r="C2" s="31"/>
      <c r="D2" s="31"/>
      <c r="E2" s="31"/>
      <c r="F2" s="31"/>
      <c r="G2" s="31"/>
      <c r="H2" s="31"/>
      <c r="I2" s="32"/>
      <c r="J2" s="33"/>
      <c r="K2" s="33"/>
      <c r="L2" s="19"/>
      <c r="M2" s="31"/>
      <c r="N2" s="55"/>
    </row>
    <row r="3" spans="1:14" ht="26.25" customHeight="1" x14ac:dyDescent="0.25">
      <c r="A3" s="16" t="s">
        <v>0</v>
      </c>
      <c r="B3" s="15"/>
      <c r="C3" s="125" t="s">
        <v>67</v>
      </c>
      <c r="D3" s="125"/>
      <c r="E3" s="125"/>
      <c r="F3" s="125"/>
      <c r="G3" s="125"/>
      <c r="H3" s="125"/>
      <c r="I3" s="35"/>
      <c r="J3" s="33"/>
      <c r="K3" s="38" t="s">
        <v>55</v>
      </c>
      <c r="L3" s="19"/>
      <c r="M3" s="4">
        <v>46232</v>
      </c>
      <c r="N3" s="55"/>
    </row>
    <row r="4" spans="1:14" ht="2.25" customHeight="1" x14ac:dyDescent="0.25">
      <c r="A4" s="14"/>
      <c r="B4" s="15"/>
      <c r="C4" s="34"/>
      <c r="D4" s="34"/>
      <c r="E4" s="34"/>
      <c r="F4" s="34"/>
      <c r="G4" s="34"/>
      <c r="H4" s="34"/>
      <c r="I4" s="35"/>
      <c r="J4" s="36"/>
      <c r="K4" s="36"/>
      <c r="L4" s="32"/>
      <c r="M4" s="36"/>
      <c r="N4" s="55"/>
    </row>
    <row r="5" spans="1:14" ht="30.75" customHeight="1" x14ac:dyDescent="0.25">
      <c r="A5" s="16" t="s">
        <v>40</v>
      </c>
      <c r="B5" s="15"/>
      <c r="C5" s="107" t="s">
        <v>27</v>
      </c>
      <c r="D5" s="107"/>
      <c r="E5" s="107"/>
      <c r="F5" s="31"/>
      <c r="G5" s="141"/>
      <c r="H5" s="141"/>
      <c r="I5" s="32"/>
      <c r="J5" s="140" t="s">
        <v>1</v>
      </c>
      <c r="K5" s="140"/>
      <c r="L5" s="37"/>
      <c r="M5" s="2" t="s">
        <v>68</v>
      </c>
      <c r="N5" s="55"/>
    </row>
    <row r="6" spans="1:14" s="5" customFormat="1" ht="2.25" customHeight="1" x14ac:dyDescent="0.25">
      <c r="A6" s="17"/>
      <c r="B6" s="18"/>
      <c r="C6" s="46"/>
      <c r="D6" s="31"/>
      <c r="E6" s="40"/>
      <c r="F6" s="31"/>
      <c r="G6" s="44"/>
      <c r="H6" s="44"/>
      <c r="I6" s="32"/>
      <c r="J6" s="39"/>
      <c r="K6" s="40"/>
      <c r="L6" s="40"/>
      <c r="M6" s="54"/>
      <c r="N6" s="39"/>
    </row>
    <row r="7" spans="1:14" ht="8.25" customHeigh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55"/>
    </row>
    <row r="8" spans="1:14" ht="26.25" customHeight="1" x14ac:dyDescent="0.25">
      <c r="A8" s="20" t="s">
        <v>59</v>
      </c>
      <c r="B8" s="20"/>
      <c r="C8" s="20"/>
      <c r="D8" s="20"/>
      <c r="E8" s="47"/>
      <c r="F8" s="19"/>
      <c r="G8" s="19"/>
      <c r="H8" s="19"/>
      <c r="I8" s="19"/>
      <c r="J8" s="19"/>
      <c r="K8" s="19"/>
      <c r="L8" s="19"/>
      <c r="M8" s="19"/>
      <c r="N8" s="55"/>
    </row>
    <row r="9" spans="1:14" ht="4.5" customHeight="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5"/>
    </row>
    <row r="10" spans="1:14" ht="62.25" customHeight="1" x14ac:dyDescent="0.25">
      <c r="A10" s="136"/>
      <c r="B10" s="21"/>
      <c r="C10" s="133" t="s">
        <v>3</v>
      </c>
      <c r="D10" s="41"/>
      <c r="E10" s="131" t="s">
        <v>4</v>
      </c>
      <c r="F10" s="45"/>
      <c r="G10" s="133" t="s">
        <v>41</v>
      </c>
      <c r="H10" s="133"/>
      <c r="I10" s="41"/>
      <c r="J10" s="133" t="s">
        <v>58</v>
      </c>
      <c r="K10" s="133"/>
      <c r="L10" s="41"/>
      <c r="M10" s="133" t="s">
        <v>5</v>
      </c>
      <c r="N10" s="39"/>
    </row>
    <row r="11" spans="1:14" ht="13.5" customHeight="1" x14ac:dyDescent="0.25">
      <c r="A11" s="137"/>
      <c r="B11" s="22"/>
      <c r="C11" s="134"/>
      <c r="D11" s="43"/>
      <c r="E11" s="132"/>
      <c r="F11" s="51"/>
      <c r="G11" s="138" t="s">
        <v>33</v>
      </c>
      <c r="H11" s="139"/>
      <c r="I11" s="42"/>
      <c r="J11" s="134"/>
      <c r="K11" s="134"/>
      <c r="L11" s="43"/>
      <c r="M11" s="134"/>
      <c r="N11" s="39"/>
    </row>
    <row r="12" spans="1:14" ht="33.75" customHeight="1" x14ac:dyDescent="0.25">
      <c r="A12" s="23" t="s">
        <v>42</v>
      </c>
      <c r="B12" s="23"/>
      <c r="C12" s="48"/>
      <c r="D12" s="48"/>
      <c r="E12" s="48"/>
      <c r="F12" s="48"/>
      <c r="G12" s="153">
        <v>0</v>
      </c>
      <c r="H12" s="153"/>
      <c r="I12" s="52"/>
      <c r="J12" s="153">
        <v>56390</v>
      </c>
      <c r="K12" s="153"/>
      <c r="L12" s="52"/>
      <c r="M12" s="52">
        <f>J12-G12</f>
        <v>56390</v>
      </c>
      <c r="N12" s="39"/>
    </row>
    <row r="13" spans="1:14" x14ac:dyDescent="0.25">
      <c r="A13" s="24"/>
      <c r="B13" s="24"/>
      <c r="C13" s="49"/>
      <c r="D13" s="49"/>
      <c r="E13" s="49"/>
      <c r="F13" s="49"/>
      <c r="G13" s="53"/>
      <c r="H13" s="53"/>
      <c r="I13" s="53"/>
      <c r="J13" s="53"/>
      <c r="K13" s="53"/>
      <c r="L13" s="53"/>
      <c r="M13" s="53"/>
      <c r="N13" s="39"/>
    </row>
    <row r="14" spans="1:14" x14ac:dyDescent="0.25">
      <c r="A14" s="25" t="s">
        <v>6</v>
      </c>
      <c r="B14" s="25"/>
      <c r="C14" s="49"/>
      <c r="D14" s="49"/>
      <c r="E14" s="49"/>
      <c r="F14" s="49"/>
      <c r="G14" s="53"/>
      <c r="H14" s="53"/>
      <c r="I14" s="53"/>
      <c r="J14" s="53"/>
      <c r="K14" s="53"/>
      <c r="L14" s="53"/>
      <c r="M14" s="53"/>
      <c r="N14" s="39"/>
    </row>
    <row r="15" spans="1:14" x14ac:dyDescent="0.25">
      <c r="A15" s="26"/>
      <c r="B15" s="26"/>
      <c r="C15" s="49"/>
      <c r="D15" s="49"/>
      <c r="E15" s="49"/>
      <c r="F15" s="49"/>
      <c r="G15" s="53"/>
      <c r="H15" s="53"/>
      <c r="I15" s="53"/>
      <c r="J15" s="53"/>
      <c r="K15" s="53"/>
      <c r="L15" s="53"/>
      <c r="M15" s="53"/>
      <c r="N15" s="39"/>
    </row>
    <row r="16" spans="1:14" x14ac:dyDescent="0.25">
      <c r="A16" s="27" t="s">
        <v>7</v>
      </c>
      <c r="B16" s="27"/>
      <c r="C16" s="50"/>
      <c r="D16" s="50"/>
      <c r="E16" s="50"/>
      <c r="F16" s="50"/>
      <c r="G16" s="128">
        <v>0</v>
      </c>
      <c r="H16" s="128"/>
      <c r="I16" s="57"/>
      <c r="J16" s="128">
        <v>0</v>
      </c>
      <c r="K16" s="128"/>
      <c r="L16" s="57"/>
      <c r="M16" s="57">
        <f>J16-G16</f>
        <v>0</v>
      </c>
      <c r="N16" s="56"/>
    </row>
    <row r="17" spans="1:14" x14ac:dyDescent="0.25">
      <c r="A17" s="26"/>
      <c r="B17" s="26"/>
      <c r="C17" s="49"/>
      <c r="D17" s="49"/>
      <c r="E17" s="49"/>
      <c r="F17" s="49"/>
      <c r="G17" s="26"/>
      <c r="H17" s="26"/>
      <c r="I17" s="26"/>
      <c r="J17" s="26"/>
      <c r="K17" s="26"/>
      <c r="L17" s="26"/>
      <c r="M17" s="26"/>
      <c r="N17" s="39"/>
    </row>
    <row r="18" spans="1:14" ht="33" customHeight="1" x14ac:dyDescent="0.25">
      <c r="A18" s="28" t="s">
        <v>8</v>
      </c>
      <c r="B18" s="28"/>
      <c r="C18" s="58" t="s">
        <v>9</v>
      </c>
      <c r="D18" s="58"/>
      <c r="E18" s="6" t="s">
        <v>10</v>
      </c>
      <c r="F18" s="58"/>
      <c r="G18" s="128">
        <v>0</v>
      </c>
      <c r="H18" s="128"/>
      <c r="I18" s="57"/>
      <c r="J18" s="128">
        <v>0</v>
      </c>
      <c r="K18" s="128"/>
      <c r="L18" s="57"/>
      <c r="M18" s="57">
        <f>J18-G18</f>
        <v>0</v>
      </c>
      <c r="N18" s="39"/>
    </row>
    <row r="19" spans="1:14" ht="11.25" customHeight="1" x14ac:dyDescent="0.25">
      <c r="A19" s="26"/>
      <c r="B19" s="26"/>
      <c r="C19" s="59"/>
      <c r="D19" s="59"/>
      <c r="E19" s="59"/>
      <c r="F19" s="59"/>
      <c r="G19" s="26"/>
      <c r="H19" s="26"/>
      <c r="I19" s="26"/>
      <c r="J19" s="26"/>
      <c r="K19" s="26"/>
      <c r="L19" s="26"/>
      <c r="M19" s="26"/>
      <c r="N19" s="39"/>
    </row>
    <row r="20" spans="1:14" x14ac:dyDescent="0.25">
      <c r="A20" s="29" t="s">
        <v>11</v>
      </c>
      <c r="B20" s="29"/>
      <c r="C20" s="59"/>
      <c r="D20" s="59"/>
      <c r="E20" s="59"/>
      <c r="F20" s="59"/>
      <c r="G20" s="26"/>
      <c r="H20" s="26"/>
      <c r="I20" s="26"/>
      <c r="J20" s="26"/>
      <c r="K20" s="26"/>
      <c r="L20" s="26"/>
      <c r="M20" s="26"/>
      <c r="N20" s="39"/>
    </row>
    <row r="21" spans="1:14" ht="26.25" x14ac:dyDescent="0.25">
      <c r="A21" s="30" t="s">
        <v>56</v>
      </c>
      <c r="B21" s="30"/>
      <c r="C21" s="59" t="s">
        <v>12</v>
      </c>
      <c r="D21" s="59"/>
      <c r="E21" s="7" t="s">
        <v>13</v>
      </c>
      <c r="F21" s="59"/>
      <c r="G21" s="130">
        <v>0</v>
      </c>
      <c r="H21" s="130"/>
      <c r="I21" s="61"/>
      <c r="J21" s="130">
        <v>0</v>
      </c>
      <c r="K21" s="130"/>
      <c r="L21" s="61"/>
      <c r="M21" s="61">
        <f>J21-G21</f>
        <v>0</v>
      </c>
      <c r="N21" s="39"/>
    </row>
    <row r="22" spans="1:14" ht="39" x14ac:dyDescent="0.25">
      <c r="A22" s="30" t="s">
        <v>57</v>
      </c>
      <c r="B22" s="30"/>
      <c r="C22" s="59" t="s">
        <v>12</v>
      </c>
      <c r="D22" s="59"/>
      <c r="E22" s="7" t="s">
        <v>14</v>
      </c>
      <c r="F22" s="59"/>
      <c r="G22" s="130">
        <v>0</v>
      </c>
      <c r="H22" s="130"/>
      <c r="I22" s="61"/>
      <c r="J22" s="130">
        <v>14804</v>
      </c>
      <c r="K22" s="130"/>
      <c r="L22" s="61"/>
      <c r="M22" s="61">
        <f>J22-G22</f>
        <v>14804</v>
      </c>
      <c r="N22" s="39"/>
    </row>
    <row r="23" spans="1:14" x14ac:dyDescent="0.25">
      <c r="A23" s="30" t="s">
        <v>38</v>
      </c>
      <c r="B23" s="30"/>
      <c r="C23" s="59" t="s">
        <v>12</v>
      </c>
      <c r="D23" s="59"/>
      <c r="E23" s="7" t="s">
        <v>39</v>
      </c>
      <c r="F23" s="59"/>
      <c r="G23" s="130">
        <v>0</v>
      </c>
      <c r="H23" s="130"/>
      <c r="I23" s="61"/>
      <c r="J23" s="130">
        <v>1694</v>
      </c>
      <c r="K23" s="130"/>
      <c r="L23" s="61"/>
      <c r="M23" s="61">
        <f>J23-G23</f>
        <v>1694</v>
      </c>
      <c r="N23" s="39"/>
    </row>
    <row r="24" spans="1:14" x14ac:dyDescent="0.25">
      <c r="A24" s="8" t="s">
        <v>15</v>
      </c>
      <c r="B24" s="60"/>
      <c r="C24" s="6" t="s">
        <v>27</v>
      </c>
      <c r="D24" s="58"/>
      <c r="E24" s="6" t="s">
        <v>16</v>
      </c>
      <c r="F24" s="58"/>
      <c r="G24" s="128">
        <v>0</v>
      </c>
      <c r="H24" s="128"/>
      <c r="I24" s="57"/>
      <c r="J24" s="128">
        <v>0</v>
      </c>
      <c r="K24" s="128"/>
      <c r="L24" s="57"/>
      <c r="M24" s="57">
        <f>J24-G24</f>
        <v>0</v>
      </c>
      <c r="N24" s="39"/>
    </row>
    <row r="25" spans="1:14" ht="6.75" customHeight="1" x14ac:dyDescent="0.25">
      <c r="A25" s="26"/>
      <c r="B25" s="26"/>
      <c r="C25" s="49"/>
      <c r="D25" s="49"/>
      <c r="E25" s="49"/>
      <c r="F25" s="49"/>
      <c r="G25" s="26"/>
      <c r="H25" s="26"/>
      <c r="I25" s="26"/>
      <c r="J25" s="26"/>
      <c r="K25" s="26"/>
      <c r="L25" s="26"/>
      <c r="M25" s="26"/>
      <c r="N25" s="39"/>
    </row>
    <row r="26" spans="1:14" x14ac:dyDescent="0.25">
      <c r="A26" s="62" t="s">
        <v>17</v>
      </c>
      <c r="B26" s="62"/>
      <c r="C26" s="49"/>
      <c r="D26" s="49"/>
      <c r="E26" s="49"/>
      <c r="F26" s="49"/>
      <c r="G26" s="135"/>
      <c r="H26" s="135"/>
      <c r="I26" s="63"/>
      <c r="J26" s="26"/>
      <c r="K26" s="26"/>
      <c r="L26" s="26"/>
      <c r="M26" s="26"/>
      <c r="N26" s="39"/>
    </row>
    <row r="27" spans="1:14" x14ac:dyDescent="0.25">
      <c r="A27" s="49" t="s">
        <v>18</v>
      </c>
      <c r="B27" s="49"/>
      <c r="C27" s="49"/>
      <c r="D27" s="49"/>
      <c r="E27" s="49"/>
      <c r="F27" s="49"/>
      <c r="G27" s="130">
        <v>0</v>
      </c>
      <c r="H27" s="130"/>
      <c r="I27" s="61"/>
      <c r="J27" s="130">
        <v>0</v>
      </c>
      <c r="K27" s="130"/>
      <c r="L27" s="61"/>
      <c r="M27" s="61">
        <f>J27-G27</f>
        <v>0</v>
      </c>
      <c r="N27" s="39"/>
    </row>
    <row r="28" spans="1:14" x14ac:dyDescent="0.25">
      <c r="A28" s="50" t="s">
        <v>19</v>
      </c>
      <c r="B28" s="50"/>
      <c r="C28" s="50"/>
      <c r="D28" s="50"/>
      <c r="E28" s="50"/>
      <c r="F28" s="50"/>
      <c r="G28" s="128">
        <v>0</v>
      </c>
      <c r="H28" s="128"/>
      <c r="I28" s="57"/>
      <c r="J28" s="128">
        <v>0</v>
      </c>
      <c r="K28" s="128"/>
      <c r="L28" s="57"/>
      <c r="M28" s="57">
        <f>J28-G28</f>
        <v>0</v>
      </c>
      <c r="N28" s="39"/>
    </row>
    <row r="29" spans="1:14" ht="8.25" customHeight="1" x14ac:dyDescent="0.25">
      <c r="A29" s="26"/>
      <c r="B29" s="26"/>
      <c r="C29" s="49"/>
      <c r="D29" s="49"/>
      <c r="E29" s="49"/>
      <c r="F29" s="49"/>
      <c r="G29" s="26"/>
      <c r="H29" s="26"/>
      <c r="I29" s="26"/>
      <c r="J29" s="26"/>
      <c r="K29" s="26"/>
      <c r="L29" s="26"/>
      <c r="M29" s="26"/>
      <c r="N29" s="39"/>
    </row>
    <row r="30" spans="1:14" ht="39" x14ac:dyDescent="0.25">
      <c r="A30" s="28" t="s">
        <v>20</v>
      </c>
      <c r="B30" s="28"/>
      <c r="C30" s="50"/>
      <c r="D30" s="50"/>
      <c r="E30" s="50"/>
      <c r="F30" s="50"/>
      <c r="G30" s="128">
        <v>0</v>
      </c>
      <c r="H30" s="128"/>
      <c r="I30" s="57"/>
      <c r="J30" s="128">
        <v>4760</v>
      </c>
      <c r="K30" s="128"/>
      <c r="L30" s="57"/>
      <c r="M30" s="57">
        <f>J30-G30</f>
        <v>4760</v>
      </c>
      <c r="N30" s="39"/>
    </row>
    <row r="31" spans="1:14" ht="9" customHeight="1" x14ac:dyDescent="0.25">
      <c r="A31" s="26"/>
      <c r="B31" s="26"/>
      <c r="C31" s="49"/>
      <c r="D31" s="49"/>
      <c r="E31" s="49"/>
      <c r="F31" s="49"/>
      <c r="G31" s="26"/>
      <c r="H31" s="26"/>
      <c r="I31" s="26"/>
      <c r="J31" s="26"/>
      <c r="K31" s="26"/>
      <c r="L31" s="26"/>
      <c r="M31" s="26"/>
      <c r="N31" s="39"/>
    </row>
    <row r="32" spans="1:14" x14ac:dyDescent="0.25">
      <c r="A32" s="24" t="s">
        <v>21</v>
      </c>
      <c r="B32" s="24"/>
      <c r="C32" s="49"/>
      <c r="D32" s="49"/>
      <c r="E32" s="49"/>
      <c r="F32" s="49"/>
      <c r="G32" s="26"/>
      <c r="H32" s="26"/>
      <c r="I32" s="26"/>
      <c r="J32" s="26"/>
      <c r="K32" s="26"/>
      <c r="L32" s="26"/>
      <c r="M32" s="26"/>
      <c r="N32" s="39"/>
    </row>
    <row r="33" spans="1:14" x14ac:dyDescent="0.25">
      <c r="A33" s="49" t="s">
        <v>22</v>
      </c>
      <c r="B33" s="49"/>
      <c r="C33" s="49"/>
      <c r="D33" s="49"/>
      <c r="E33" s="49"/>
      <c r="F33" s="49"/>
      <c r="G33" s="26"/>
      <c r="H33" s="26"/>
      <c r="I33" s="26"/>
      <c r="J33" s="26"/>
      <c r="K33" s="26"/>
      <c r="L33" s="26"/>
      <c r="M33" s="26"/>
      <c r="N33" s="39"/>
    </row>
    <row r="34" spans="1:14" x14ac:dyDescent="0.25">
      <c r="A34" s="64" t="s">
        <v>23</v>
      </c>
      <c r="B34" s="64"/>
      <c r="C34" s="49"/>
      <c r="D34" s="49"/>
      <c r="E34" s="49"/>
      <c r="F34" s="49"/>
      <c r="G34" s="130">
        <v>0</v>
      </c>
      <c r="H34" s="130"/>
      <c r="I34" s="61"/>
      <c r="J34" s="130">
        <v>0</v>
      </c>
      <c r="K34" s="130"/>
      <c r="L34" s="61"/>
      <c r="M34" s="61">
        <f>J34-G34</f>
        <v>0</v>
      </c>
      <c r="N34" s="39"/>
    </row>
    <row r="35" spans="1:14" x14ac:dyDescent="0.25">
      <c r="A35" s="64" t="s">
        <v>24</v>
      </c>
      <c r="B35" s="64"/>
      <c r="C35" s="49"/>
      <c r="D35" s="49"/>
      <c r="E35" s="49"/>
      <c r="F35" s="49"/>
      <c r="G35" s="130">
        <v>0</v>
      </c>
      <c r="H35" s="130"/>
      <c r="I35" s="61"/>
      <c r="J35" s="130">
        <v>0</v>
      </c>
      <c r="K35" s="130"/>
      <c r="L35" s="61"/>
      <c r="M35" s="61">
        <f>J35-G35</f>
        <v>0</v>
      </c>
      <c r="N35" s="39"/>
    </row>
    <row r="36" spans="1:14" x14ac:dyDescent="0.25">
      <c r="A36" s="49" t="s">
        <v>25</v>
      </c>
      <c r="B36" s="49"/>
      <c r="C36" s="49"/>
      <c r="D36" s="49"/>
      <c r="E36" s="49"/>
      <c r="F36" s="49"/>
      <c r="G36" s="130">
        <v>0</v>
      </c>
      <c r="H36" s="130"/>
      <c r="I36" s="61"/>
      <c r="J36" s="130">
        <v>0</v>
      </c>
      <c r="K36" s="130"/>
      <c r="L36" s="61"/>
      <c r="M36" s="61">
        <f>J36-G36</f>
        <v>0</v>
      </c>
      <c r="N36" s="39"/>
    </row>
    <row r="37" spans="1:14" x14ac:dyDescent="0.25">
      <c r="A37" s="49" t="s">
        <v>26</v>
      </c>
      <c r="B37" s="49"/>
      <c r="C37" s="49"/>
      <c r="D37" s="49"/>
      <c r="E37" s="49"/>
      <c r="F37" s="49"/>
      <c r="G37" s="130">
        <v>0</v>
      </c>
      <c r="H37" s="130"/>
      <c r="I37" s="61"/>
      <c r="J37" s="130">
        <v>0</v>
      </c>
      <c r="K37" s="130"/>
      <c r="L37" s="61"/>
      <c r="M37" s="61">
        <f>J37-G37</f>
        <v>0</v>
      </c>
      <c r="N37" s="39"/>
    </row>
    <row r="38" spans="1:14" x14ac:dyDescent="0.25">
      <c r="A38" s="50" t="s">
        <v>60</v>
      </c>
      <c r="B38" s="50"/>
      <c r="C38" s="120" t="s">
        <v>72</v>
      </c>
      <c r="D38" s="120"/>
      <c r="E38" s="120"/>
      <c r="F38" s="50"/>
      <c r="G38" s="128">
        <v>0</v>
      </c>
      <c r="H38" s="128"/>
      <c r="I38" s="57"/>
      <c r="J38" s="128">
        <v>16800</v>
      </c>
      <c r="K38" s="128"/>
      <c r="L38" s="57"/>
      <c r="M38" s="57">
        <f>J38-G38</f>
        <v>16800</v>
      </c>
      <c r="N38" s="39"/>
    </row>
    <row r="39" spans="1:14" ht="9" customHeight="1" x14ac:dyDescent="0.25">
      <c r="A39" s="26"/>
      <c r="B39" s="26"/>
      <c r="C39" s="49"/>
      <c r="D39" s="49"/>
      <c r="E39" s="49"/>
      <c r="F39" s="49"/>
      <c r="G39" s="26"/>
      <c r="H39" s="26"/>
      <c r="I39" s="26"/>
      <c r="J39" s="26"/>
      <c r="K39" s="26"/>
      <c r="L39" s="26"/>
      <c r="M39" s="26"/>
      <c r="N39" s="39"/>
    </row>
    <row r="40" spans="1:14" x14ac:dyDescent="0.25">
      <c r="A40" s="27" t="s">
        <v>61</v>
      </c>
      <c r="B40" s="27"/>
      <c r="C40" s="120" t="s">
        <v>27</v>
      </c>
      <c r="D40" s="120"/>
      <c r="E40" s="120"/>
      <c r="F40" s="58"/>
      <c r="G40" s="128">
        <v>0</v>
      </c>
      <c r="H40" s="128"/>
      <c r="I40" s="57"/>
      <c r="J40" s="128"/>
      <c r="K40" s="128"/>
      <c r="L40" s="57"/>
      <c r="M40" s="57">
        <f>J40-G40</f>
        <v>0</v>
      </c>
      <c r="N40" s="39"/>
    </row>
    <row r="41" spans="1:14" ht="9.75" customHeight="1" x14ac:dyDescent="0.25">
      <c r="A41" s="26"/>
      <c r="B41" s="26"/>
      <c r="C41" s="49"/>
      <c r="D41" s="49"/>
      <c r="E41" s="49"/>
      <c r="F41" s="49"/>
      <c r="G41" s="53"/>
      <c r="H41" s="53"/>
      <c r="I41" s="53"/>
      <c r="J41" s="53"/>
      <c r="K41" s="53"/>
      <c r="L41" s="53"/>
      <c r="M41" s="53"/>
      <c r="N41" s="39"/>
    </row>
    <row r="42" spans="1:14" x14ac:dyDescent="0.25">
      <c r="A42" s="24" t="s">
        <v>28</v>
      </c>
      <c r="B42" s="24"/>
      <c r="C42" s="49"/>
      <c r="D42" s="49"/>
      <c r="E42" s="49"/>
      <c r="F42" s="49"/>
      <c r="G42" s="53"/>
      <c r="H42" s="53"/>
      <c r="I42" s="53"/>
      <c r="J42" s="53"/>
      <c r="K42" s="53"/>
      <c r="L42" s="53"/>
      <c r="M42" s="53"/>
      <c r="N42" s="39"/>
    </row>
    <row r="43" spans="1:14" x14ac:dyDescent="0.25">
      <c r="A43" s="49" t="s">
        <v>62</v>
      </c>
      <c r="B43" s="49"/>
      <c r="C43" s="129" t="s">
        <v>73</v>
      </c>
      <c r="D43" s="129"/>
      <c r="E43" s="129"/>
      <c r="F43" s="59"/>
      <c r="G43" s="130">
        <v>0</v>
      </c>
      <c r="H43" s="130"/>
      <c r="I43" s="61"/>
      <c r="J43" s="130">
        <v>10000</v>
      </c>
      <c r="K43" s="130"/>
      <c r="L43" s="61"/>
      <c r="M43" s="61">
        <f>J43-G43</f>
        <v>10000</v>
      </c>
      <c r="N43" s="39"/>
    </row>
    <row r="44" spans="1:14" x14ac:dyDescent="0.25">
      <c r="A44" s="50" t="s">
        <v>29</v>
      </c>
      <c r="B44" s="50"/>
      <c r="C44" s="50"/>
      <c r="D44" s="50"/>
      <c r="E44" s="50"/>
      <c r="F44" s="50"/>
      <c r="G44" s="128">
        <v>0</v>
      </c>
      <c r="H44" s="128"/>
      <c r="I44" s="57"/>
      <c r="J44" s="128">
        <v>0</v>
      </c>
      <c r="K44" s="128"/>
      <c r="L44" s="57"/>
      <c r="M44" s="57">
        <f>J44-G44</f>
        <v>0</v>
      </c>
      <c r="N44" s="39"/>
    </row>
    <row r="45" spans="1:14" ht="10.5" customHeight="1" x14ac:dyDescent="0.25">
      <c r="A45" s="26"/>
      <c r="B45" s="26"/>
      <c r="C45" s="49"/>
      <c r="D45" s="49"/>
      <c r="E45" s="49"/>
      <c r="F45" s="49"/>
      <c r="G45" s="26"/>
      <c r="H45" s="26"/>
      <c r="I45" s="26"/>
      <c r="J45" s="26"/>
      <c r="K45" s="26"/>
      <c r="L45" s="26"/>
      <c r="M45" s="26"/>
      <c r="N45" s="39"/>
    </row>
    <row r="46" spans="1:14" x14ac:dyDescent="0.25">
      <c r="A46" s="65" t="s">
        <v>30</v>
      </c>
      <c r="B46" s="65"/>
      <c r="C46" s="50"/>
      <c r="D46" s="50"/>
      <c r="E46" s="50"/>
      <c r="F46" s="50"/>
      <c r="G46" s="128">
        <v>0</v>
      </c>
      <c r="H46" s="128"/>
      <c r="I46" s="57"/>
      <c r="J46" s="128">
        <v>8332</v>
      </c>
      <c r="K46" s="128"/>
      <c r="L46" s="57"/>
      <c r="M46" s="57">
        <f>J46-G46</f>
        <v>8332</v>
      </c>
      <c r="N46" s="39"/>
    </row>
    <row r="47" spans="1:14" x14ac:dyDescent="0.25">
      <c r="A47" s="32"/>
      <c r="B47" s="32"/>
      <c r="C47" s="66"/>
      <c r="D47" s="66"/>
      <c r="E47" s="66"/>
      <c r="F47" s="66"/>
      <c r="G47" s="32"/>
      <c r="H47" s="32"/>
      <c r="I47" s="32"/>
      <c r="J47" s="32"/>
      <c r="K47" s="32"/>
      <c r="L47" s="32"/>
      <c r="M47" s="32"/>
      <c r="N47" s="39"/>
    </row>
    <row r="48" spans="1:14" ht="15.75" thickBot="1" x14ac:dyDescent="0.3">
      <c r="A48" s="27" t="s">
        <v>31</v>
      </c>
      <c r="B48" s="27"/>
      <c r="C48" s="50"/>
      <c r="D48" s="49"/>
      <c r="E48" s="66"/>
      <c r="F48" s="66"/>
      <c r="G48" s="146">
        <f>SUM(G13:H46)</f>
        <v>0</v>
      </c>
      <c r="H48" s="146"/>
      <c r="I48" s="67"/>
      <c r="J48" s="146">
        <f>SUM(J13:K46)</f>
        <v>56390</v>
      </c>
      <c r="K48" s="146"/>
      <c r="L48" s="67"/>
      <c r="M48" s="67">
        <f>SUM(M13:M46)</f>
        <v>56390</v>
      </c>
      <c r="N48" s="39"/>
    </row>
    <row r="49" spans="1:14" ht="14.25" customHeight="1" thickTop="1" x14ac:dyDescent="0.25">
      <c r="A49" s="32"/>
      <c r="B49" s="32"/>
      <c r="C49" s="66"/>
      <c r="D49" s="66"/>
      <c r="E49" s="66"/>
      <c r="F49" s="66"/>
      <c r="G49" s="32"/>
      <c r="H49" s="32"/>
      <c r="I49" s="32"/>
      <c r="J49" s="32"/>
      <c r="K49" s="32"/>
      <c r="L49" s="32"/>
      <c r="M49" s="32"/>
      <c r="N49" s="39"/>
    </row>
    <row r="50" spans="1:14" ht="17.25" customHeight="1" x14ac:dyDescent="0.25">
      <c r="A50" s="121" t="s">
        <v>43</v>
      </c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39"/>
    </row>
    <row r="51" spans="1:14" ht="17.25" customHeight="1" x14ac:dyDescent="0.25">
      <c r="A51" s="121"/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39"/>
    </row>
    <row r="52" spans="1:14" ht="18" customHeight="1" x14ac:dyDescent="0.25">
      <c r="A52" s="121"/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39"/>
    </row>
    <row r="53" spans="1:14" ht="15" customHeight="1" x14ac:dyDescent="0.25">
      <c r="A53" s="32"/>
      <c r="B53" s="32"/>
      <c r="C53" s="66"/>
      <c r="D53" s="66"/>
      <c r="E53" s="66"/>
      <c r="F53" s="66"/>
      <c r="G53" s="32"/>
      <c r="H53" s="32"/>
      <c r="I53" s="32"/>
      <c r="J53" s="32"/>
      <c r="K53" s="32"/>
      <c r="L53" s="32"/>
      <c r="M53" s="32"/>
      <c r="N53" s="39"/>
    </row>
    <row r="54" spans="1:14" ht="21.75" customHeight="1" x14ac:dyDescent="0.25">
      <c r="A54" s="9" t="s">
        <v>69</v>
      </c>
      <c r="B54" s="36"/>
      <c r="C54" s="66" t="s">
        <v>32</v>
      </c>
      <c r="D54" s="66"/>
      <c r="E54" s="10" t="s">
        <v>70</v>
      </c>
      <c r="F54" s="66"/>
      <c r="G54" s="32"/>
      <c r="H54" s="126" t="s">
        <v>27</v>
      </c>
      <c r="I54" s="126"/>
      <c r="J54" s="126"/>
      <c r="K54" s="66" t="s">
        <v>32</v>
      </c>
      <c r="L54" s="66"/>
      <c r="M54" s="10" t="s">
        <v>33</v>
      </c>
      <c r="N54" s="39"/>
    </row>
    <row r="55" spans="1:14" s="5" customFormat="1" ht="3.75" customHeight="1" x14ac:dyDescent="0.25">
      <c r="A55" s="68"/>
      <c r="B55" s="36"/>
      <c r="C55" s="66"/>
      <c r="D55" s="66"/>
      <c r="E55" s="66"/>
      <c r="F55" s="66"/>
      <c r="G55" s="32"/>
      <c r="H55" s="68"/>
      <c r="I55" s="68"/>
      <c r="J55" s="68"/>
      <c r="K55" s="66"/>
      <c r="L55" s="66"/>
      <c r="M55" s="66"/>
      <c r="N55" s="39"/>
    </row>
    <row r="56" spans="1:14" x14ac:dyDescent="0.25">
      <c r="A56" s="69" t="s">
        <v>2</v>
      </c>
      <c r="B56" s="32"/>
      <c r="C56" s="108" t="s">
        <v>65</v>
      </c>
      <c r="D56" s="108"/>
      <c r="E56" s="108"/>
      <c r="F56" s="71"/>
      <c r="G56" s="32"/>
      <c r="H56" s="127" t="s">
        <v>36</v>
      </c>
      <c r="I56" s="127"/>
      <c r="J56" s="127"/>
      <c r="K56" s="156"/>
      <c r="L56" s="156"/>
      <c r="M56" s="156"/>
      <c r="N56" s="39"/>
    </row>
    <row r="57" spans="1:14" s="5" customFormat="1" ht="3.75" customHeight="1" x14ac:dyDescent="0.25">
      <c r="A57" s="69"/>
      <c r="B57" s="32"/>
      <c r="C57" s="108"/>
      <c r="D57" s="108"/>
      <c r="E57" s="108"/>
      <c r="F57" s="71"/>
      <c r="G57" s="32"/>
      <c r="H57" s="17"/>
      <c r="I57" s="17"/>
      <c r="J57" s="17"/>
      <c r="K57" s="35"/>
      <c r="L57" s="35"/>
      <c r="M57" s="35"/>
      <c r="N57" s="39"/>
    </row>
    <row r="58" spans="1:14" x14ac:dyDescent="0.25">
      <c r="A58" s="32"/>
      <c r="B58" s="32"/>
      <c r="C58" s="108"/>
      <c r="D58" s="108"/>
      <c r="E58" s="108"/>
      <c r="F58" s="66"/>
      <c r="G58" s="32"/>
      <c r="H58" s="157" t="s">
        <v>37</v>
      </c>
      <c r="I58" s="157"/>
      <c r="J58" s="157"/>
      <c r="K58" s="144" t="s">
        <v>27</v>
      </c>
      <c r="L58" s="144"/>
      <c r="M58" s="144"/>
      <c r="N58" s="39"/>
    </row>
    <row r="59" spans="1:14" ht="3.75" customHeight="1" x14ac:dyDescent="0.25">
      <c r="A59" s="32"/>
      <c r="B59" s="32"/>
      <c r="C59" s="66"/>
      <c r="D59" s="66"/>
      <c r="E59" s="66"/>
      <c r="F59" s="66"/>
      <c r="G59" s="32"/>
      <c r="H59" s="36"/>
      <c r="I59" s="36"/>
      <c r="J59" s="36"/>
      <c r="K59" s="35"/>
      <c r="L59" s="35"/>
      <c r="M59" s="35"/>
      <c r="N59" s="39"/>
    </row>
    <row r="60" spans="1:14" x14ac:dyDescent="0.25">
      <c r="A60" s="55"/>
      <c r="B60" s="32"/>
      <c r="C60" s="154"/>
      <c r="D60" s="154"/>
      <c r="E60" s="154"/>
      <c r="F60" s="66"/>
      <c r="G60" s="32"/>
      <c r="H60" s="154"/>
      <c r="I60" s="154"/>
      <c r="J60" s="154"/>
      <c r="K60" s="154"/>
      <c r="L60" s="154"/>
      <c r="M60" s="154"/>
      <c r="N60" s="55"/>
    </row>
    <row r="61" spans="1:14" x14ac:dyDescent="0.25">
      <c r="A61" s="1" t="s">
        <v>71</v>
      </c>
      <c r="B61" s="70"/>
      <c r="C61" s="155"/>
      <c r="D61" s="155"/>
      <c r="E61" s="155"/>
      <c r="F61" s="70"/>
      <c r="G61" s="19"/>
      <c r="H61" s="155"/>
      <c r="I61" s="155"/>
      <c r="J61" s="155"/>
      <c r="K61" s="155"/>
      <c r="L61" s="155"/>
      <c r="M61" s="155"/>
      <c r="N61" s="55"/>
    </row>
    <row r="62" spans="1:14" x14ac:dyDescent="0.25">
      <c r="A62" s="80" t="s">
        <v>34</v>
      </c>
      <c r="B62" s="24"/>
      <c r="C62" s="147" t="s">
        <v>35</v>
      </c>
      <c r="D62" s="147"/>
      <c r="E62" s="147"/>
      <c r="F62" s="49"/>
      <c r="G62" s="26"/>
      <c r="H62" s="145" t="s">
        <v>35</v>
      </c>
      <c r="I62" s="145"/>
      <c r="J62" s="145"/>
      <c r="K62" s="145"/>
      <c r="L62" s="145"/>
      <c r="M62" s="145"/>
      <c r="N62" s="55"/>
    </row>
    <row r="63" spans="1:14" x14ac:dyDescent="0.25">
      <c r="A63" s="70"/>
      <c r="B63" s="24"/>
      <c r="C63" s="70"/>
      <c r="D63" s="70"/>
      <c r="E63" s="70"/>
      <c r="F63" s="49"/>
      <c r="G63" s="26"/>
      <c r="H63" s="26"/>
      <c r="I63" s="19"/>
      <c r="J63" s="19"/>
      <c r="K63" s="19"/>
      <c r="L63" s="19"/>
      <c r="M63" s="19"/>
      <c r="N63" s="55"/>
    </row>
    <row r="64" spans="1:14" x14ac:dyDescent="0.25">
      <c r="A64" s="26"/>
      <c r="B64" s="26"/>
      <c r="C64" s="74"/>
      <c r="D64" s="72"/>
      <c r="E64" s="72"/>
      <c r="F64" s="72"/>
      <c r="G64" s="73"/>
      <c r="H64" s="73"/>
      <c r="I64" s="75"/>
      <c r="J64" s="75"/>
      <c r="K64" s="76"/>
      <c r="L64" s="55"/>
      <c r="M64" s="55"/>
      <c r="N64" s="55"/>
    </row>
    <row r="65" spans="1:14" x14ac:dyDescent="0.25">
      <c r="A65" s="53"/>
      <c r="B65" s="26"/>
      <c r="C65" s="122" t="s">
        <v>45</v>
      </c>
      <c r="D65" s="123"/>
      <c r="E65" s="123"/>
      <c r="F65" s="123"/>
      <c r="G65" s="123"/>
      <c r="H65" s="123"/>
      <c r="I65" s="123"/>
      <c r="J65" s="123"/>
      <c r="K65" s="124"/>
      <c r="L65" s="55"/>
      <c r="M65" s="55"/>
      <c r="N65" s="55"/>
    </row>
    <row r="66" spans="1:14" x14ac:dyDescent="0.25">
      <c r="A66" s="81"/>
      <c r="B66" s="81"/>
      <c r="C66" s="77"/>
      <c r="D66" s="49"/>
      <c r="E66" s="49"/>
      <c r="F66" s="49"/>
      <c r="G66" s="26"/>
      <c r="H66" s="26"/>
      <c r="I66" s="78"/>
      <c r="J66" s="78"/>
      <c r="K66" s="79"/>
      <c r="L66" s="55"/>
      <c r="M66" s="55"/>
      <c r="N66" s="55"/>
    </row>
    <row r="67" spans="1:14" x14ac:dyDescent="0.25">
      <c r="A67" s="82"/>
      <c r="B67" s="82"/>
      <c r="C67" s="148" t="s">
        <v>27</v>
      </c>
      <c r="D67" s="149"/>
      <c r="E67" s="149"/>
      <c r="F67" s="49"/>
      <c r="G67" s="26" t="s">
        <v>32</v>
      </c>
      <c r="H67" s="150" t="s">
        <v>33</v>
      </c>
      <c r="I67" s="151"/>
      <c r="J67" s="151"/>
      <c r="K67" s="152"/>
      <c r="L67" s="55"/>
      <c r="M67" s="55"/>
      <c r="N67" s="55"/>
    </row>
    <row r="68" spans="1:14" x14ac:dyDescent="0.25">
      <c r="A68" s="81"/>
      <c r="B68" s="81"/>
      <c r="C68" s="77"/>
      <c r="D68" s="49"/>
      <c r="E68" s="49"/>
      <c r="F68" s="49"/>
      <c r="G68" s="26"/>
      <c r="H68" s="26"/>
      <c r="I68" s="78"/>
      <c r="J68" s="78"/>
      <c r="K68" s="79"/>
      <c r="L68" s="55"/>
      <c r="M68" s="55"/>
      <c r="N68" s="55"/>
    </row>
    <row r="69" spans="1:14" x14ac:dyDescent="0.25">
      <c r="A69" s="82"/>
      <c r="B69" s="82"/>
      <c r="C69" s="142" t="s">
        <v>44</v>
      </c>
      <c r="D69" s="143"/>
      <c r="E69" s="143"/>
      <c r="F69" s="143"/>
      <c r="G69" s="143"/>
      <c r="H69" s="26"/>
      <c r="I69" s="78"/>
      <c r="J69" s="78"/>
      <c r="K69" s="79"/>
      <c r="L69" s="55"/>
      <c r="M69" s="55"/>
      <c r="N69" s="55"/>
    </row>
    <row r="70" spans="1:14" x14ac:dyDescent="0.25">
      <c r="A70" s="81"/>
      <c r="B70" s="81"/>
      <c r="C70" s="100"/>
      <c r="D70" s="101"/>
      <c r="E70" s="101"/>
      <c r="F70" s="101"/>
      <c r="G70" s="101"/>
      <c r="H70" s="101"/>
      <c r="I70" s="101"/>
      <c r="J70" s="101"/>
      <c r="K70" s="102"/>
      <c r="L70" s="55"/>
      <c r="M70" s="55"/>
      <c r="N70" s="55"/>
    </row>
    <row r="71" spans="1:14" x14ac:dyDescent="0.25">
      <c r="A71" s="81"/>
      <c r="B71" s="81"/>
      <c r="C71" s="103"/>
      <c r="D71" s="104"/>
      <c r="E71" s="104"/>
      <c r="F71" s="104"/>
      <c r="G71" s="104"/>
      <c r="H71" s="104"/>
      <c r="I71" s="104"/>
      <c r="J71" s="104"/>
      <c r="K71" s="105"/>
      <c r="L71" s="55"/>
      <c r="M71" s="55"/>
      <c r="N71" s="55"/>
    </row>
    <row r="72" spans="1:14" x14ac:dyDescent="0.25">
      <c r="A72" s="81"/>
      <c r="B72" s="81"/>
      <c r="C72" s="111" t="s">
        <v>46</v>
      </c>
      <c r="D72" s="112"/>
      <c r="E72" s="112"/>
      <c r="F72" s="112"/>
      <c r="G72" s="112"/>
      <c r="H72" s="112"/>
      <c r="I72" s="112"/>
      <c r="J72" s="112"/>
      <c r="K72" s="113"/>
      <c r="L72" s="55"/>
      <c r="M72" s="55"/>
      <c r="N72" s="55"/>
    </row>
    <row r="73" spans="1:14" x14ac:dyDescent="0.25">
      <c r="A73" s="55"/>
      <c r="B73" s="55"/>
      <c r="C73" s="84"/>
      <c r="D73" s="85"/>
      <c r="E73" s="85"/>
      <c r="F73" s="85"/>
      <c r="G73" s="86"/>
      <c r="H73" s="86"/>
      <c r="I73" s="86"/>
      <c r="J73" s="86"/>
      <c r="K73" s="87"/>
      <c r="L73" s="55"/>
      <c r="M73" s="55"/>
      <c r="N73" s="55"/>
    </row>
    <row r="74" spans="1:14" x14ac:dyDescent="0.25">
      <c r="A74" s="55"/>
      <c r="B74" s="55"/>
      <c r="C74" s="88"/>
      <c r="D74" s="88"/>
      <c r="E74" s="88"/>
      <c r="F74" s="88"/>
      <c r="G74" s="89"/>
      <c r="H74" s="89"/>
      <c r="I74" s="89"/>
      <c r="J74" s="89"/>
      <c r="K74" s="89"/>
      <c r="L74" s="55"/>
      <c r="M74" s="55"/>
      <c r="N74" s="55"/>
    </row>
    <row r="75" spans="1:14" x14ac:dyDescent="0.25">
      <c r="A75" s="90"/>
      <c r="B75" s="75"/>
      <c r="C75" s="83"/>
      <c r="D75" s="83"/>
      <c r="E75" s="83"/>
      <c r="F75" s="83"/>
      <c r="G75" s="75"/>
      <c r="H75" s="75"/>
      <c r="I75" s="75"/>
      <c r="J75" s="75"/>
      <c r="K75" s="75"/>
      <c r="L75" s="75"/>
      <c r="M75" s="76"/>
      <c r="N75" s="55"/>
    </row>
    <row r="76" spans="1:14" x14ac:dyDescent="0.25">
      <c r="A76" s="114" t="s">
        <v>64</v>
      </c>
      <c r="B76" s="115"/>
      <c r="C76" s="115"/>
      <c r="D76" s="115"/>
      <c r="E76" s="115"/>
      <c r="F76" s="115"/>
      <c r="G76" s="115"/>
      <c r="H76" s="115"/>
      <c r="I76" s="78"/>
      <c r="J76" s="78"/>
      <c r="K76" s="78"/>
      <c r="L76" s="78"/>
      <c r="M76" s="79"/>
      <c r="N76" s="55"/>
    </row>
    <row r="77" spans="1:14" x14ac:dyDescent="0.25">
      <c r="A77" s="91"/>
      <c r="B77" s="78"/>
      <c r="C77" s="92"/>
      <c r="D77" s="92"/>
      <c r="E77" s="92"/>
      <c r="F77" s="92"/>
      <c r="G77" s="78"/>
      <c r="H77" s="78"/>
      <c r="I77" s="78"/>
      <c r="J77" s="78"/>
      <c r="K77" s="78"/>
      <c r="L77" s="78"/>
      <c r="M77" s="79"/>
      <c r="N77" s="55"/>
    </row>
    <row r="78" spans="1:14" x14ac:dyDescent="0.25">
      <c r="A78" s="91" t="s">
        <v>47</v>
      </c>
      <c r="B78" s="78"/>
      <c r="C78" s="92"/>
      <c r="D78" s="92"/>
      <c r="E78" s="92"/>
      <c r="F78" s="92"/>
      <c r="G78" s="78"/>
      <c r="H78" s="119">
        <v>110.82</v>
      </c>
      <c r="I78" s="119"/>
      <c r="J78" s="119"/>
      <c r="K78" s="78" t="s">
        <v>51</v>
      </c>
      <c r="L78" s="78"/>
      <c r="M78" s="79"/>
      <c r="N78" s="55"/>
    </row>
    <row r="79" spans="1:14" x14ac:dyDescent="0.25">
      <c r="A79" s="91" t="s">
        <v>52</v>
      </c>
      <c r="B79" s="78"/>
      <c r="C79" s="92"/>
      <c r="D79" s="92"/>
      <c r="E79" s="92"/>
      <c r="F79" s="92"/>
      <c r="G79" s="78"/>
      <c r="H79" s="117">
        <v>5.13</v>
      </c>
      <c r="I79" s="117"/>
      <c r="J79" s="117"/>
      <c r="K79" s="78"/>
      <c r="L79" s="78"/>
      <c r="M79" s="79"/>
      <c r="N79" s="55"/>
    </row>
    <row r="80" spans="1:14" x14ac:dyDescent="0.25">
      <c r="A80" s="91" t="s">
        <v>48</v>
      </c>
      <c r="B80" s="78"/>
      <c r="C80" s="92"/>
      <c r="D80" s="92"/>
      <c r="E80" s="92"/>
      <c r="F80" s="92"/>
      <c r="G80" s="78"/>
      <c r="H80" s="116">
        <f>H79*H78*12</f>
        <v>6822.0791999999992</v>
      </c>
      <c r="I80" s="116"/>
      <c r="J80" s="116"/>
      <c r="K80" s="78"/>
      <c r="L80" s="78"/>
      <c r="M80" s="79"/>
      <c r="N80" s="55"/>
    </row>
    <row r="81" spans="1:14" ht="4.5" customHeight="1" x14ac:dyDescent="0.25">
      <c r="A81" s="91"/>
      <c r="B81" s="78"/>
      <c r="C81" s="92"/>
      <c r="D81" s="92"/>
      <c r="E81" s="92"/>
      <c r="F81" s="92"/>
      <c r="G81" s="78"/>
      <c r="H81" s="94"/>
      <c r="I81" s="94"/>
      <c r="J81" s="94"/>
      <c r="K81" s="78"/>
      <c r="L81" s="78"/>
      <c r="M81" s="79"/>
      <c r="N81" s="55"/>
    </row>
    <row r="82" spans="1:14" ht="51.75" x14ac:dyDescent="0.25">
      <c r="A82" s="93" t="s">
        <v>63</v>
      </c>
      <c r="B82" s="78"/>
      <c r="C82" s="92"/>
      <c r="D82" s="92"/>
      <c r="E82" s="92"/>
      <c r="F82" s="92"/>
      <c r="G82" s="78"/>
      <c r="H82" s="118">
        <f>H80*0.8</f>
        <v>5457.6633599999996</v>
      </c>
      <c r="I82" s="118"/>
      <c r="J82" s="118"/>
      <c r="K82" s="78"/>
      <c r="L82" s="78"/>
      <c r="M82" s="79"/>
      <c r="N82" s="55"/>
    </row>
    <row r="83" spans="1:14" ht="5.25" customHeight="1" x14ac:dyDescent="0.25">
      <c r="A83" s="93"/>
      <c r="B83" s="78"/>
      <c r="C83" s="92"/>
      <c r="D83" s="92"/>
      <c r="E83" s="92"/>
      <c r="F83" s="92"/>
      <c r="G83" s="78"/>
      <c r="H83" s="95"/>
      <c r="I83" s="95"/>
      <c r="J83" s="95"/>
      <c r="K83" s="78"/>
      <c r="L83" s="78"/>
      <c r="M83" s="79"/>
      <c r="N83" s="55"/>
    </row>
    <row r="84" spans="1:14" ht="39" x14ac:dyDescent="0.25">
      <c r="A84" s="96" t="s">
        <v>53</v>
      </c>
      <c r="B84" s="78"/>
      <c r="C84" s="11">
        <v>11.78</v>
      </c>
      <c r="D84" s="92"/>
      <c r="E84" s="12">
        <v>200.72</v>
      </c>
      <c r="F84" s="92"/>
      <c r="G84" s="78" t="s">
        <v>51</v>
      </c>
      <c r="H84" s="116">
        <f>E84*C84</f>
        <v>2364.4816000000001</v>
      </c>
      <c r="I84" s="116"/>
      <c r="J84" s="116"/>
      <c r="K84" s="78"/>
      <c r="L84" s="78"/>
      <c r="M84" s="79"/>
      <c r="N84" s="55"/>
    </row>
    <row r="85" spans="1:14" ht="26.25" x14ac:dyDescent="0.25">
      <c r="A85" s="96" t="s">
        <v>49</v>
      </c>
      <c r="B85" s="78"/>
      <c r="C85" s="92"/>
      <c r="D85" s="92"/>
      <c r="E85" s="92"/>
      <c r="F85" s="92"/>
      <c r="G85" s="78"/>
      <c r="H85" s="117">
        <v>0</v>
      </c>
      <c r="I85" s="117"/>
      <c r="J85" s="117"/>
      <c r="K85" s="78"/>
      <c r="L85" s="78"/>
      <c r="M85" s="79"/>
      <c r="N85" s="55"/>
    </row>
    <row r="86" spans="1:14" ht="4.5" customHeight="1" x14ac:dyDescent="0.25">
      <c r="A86" s="91"/>
      <c r="B86" s="78"/>
      <c r="C86" s="92"/>
      <c r="D86" s="92"/>
      <c r="E86" s="92"/>
      <c r="F86" s="92"/>
      <c r="G86" s="78"/>
      <c r="H86" s="78"/>
      <c r="I86" s="78"/>
      <c r="J86" s="78"/>
      <c r="K86" s="78"/>
      <c r="L86" s="78"/>
      <c r="M86" s="79"/>
      <c r="N86" s="55"/>
    </row>
    <row r="87" spans="1:14" ht="52.5" customHeight="1" thickBot="1" x14ac:dyDescent="0.3">
      <c r="A87" s="97" t="s">
        <v>50</v>
      </c>
      <c r="B87" s="75"/>
      <c r="C87" s="83"/>
      <c r="D87" s="83"/>
      <c r="E87" s="83"/>
      <c r="F87" s="83"/>
      <c r="G87" s="75"/>
      <c r="H87" s="109">
        <f>H82-H84-H85</f>
        <v>3093.1817599999995</v>
      </c>
      <c r="I87" s="110"/>
      <c r="J87" s="110"/>
      <c r="K87" s="78"/>
      <c r="L87" s="78"/>
      <c r="M87" s="79"/>
      <c r="N87" s="55"/>
    </row>
    <row r="88" spans="1:14" ht="15.75" thickTop="1" x14ac:dyDescent="0.25">
      <c r="A88" s="98"/>
      <c r="B88" s="86"/>
      <c r="C88" s="85"/>
      <c r="D88" s="85"/>
      <c r="E88" s="85"/>
      <c r="F88" s="85"/>
      <c r="G88" s="86"/>
      <c r="H88" s="86"/>
      <c r="I88" s="86"/>
      <c r="J88" s="86"/>
      <c r="K88" s="86"/>
      <c r="L88" s="86"/>
      <c r="M88" s="87"/>
      <c r="N88" s="55"/>
    </row>
    <row r="89" spans="1:14" x14ac:dyDescent="0.25">
      <c r="A89" s="55"/>
      <c r="B89" s="55"/>
      <c r="C89" s="99"/>
      <c r="D89" s="99"/>
      <c r="E89" s="99"/>
      <c r="F89" s="99"/>
      <c r="G89" s="55"/>
      <c r="H89" s="55"/>
      <c r="I89" s="55"/>
      <c r="J89" s="55"/>
      <c r="K89" s="55"/>
      <c r="L89" s="55"/>
      <c r="M89" s="55"/>
      <c r="N89" s="55"/>
    </row>
    <row r="90" spans="1:14" x14ac:dyDescent="0.25">
      <c r="A90" s="55"/>
      <c r="B90" s="55"/>
      <c r="C90" s="99"/>
      <c r="D90" s="99"/>
      <c r="E90" s="99"/>
      <c r="F90" s="99"/>
      <c r="G90" s="55"/>
      <c r="H90" s="55"/>
      <c r="I90" s="55"/>
      <c r="J90" s="55"/>
      <c r="K90" s="55"/>
      <c r="L90" s="55"/>
      <c r="M90" s="55"/>
      <c r="N90" s="55"/>
    </row>
    <row r="91" spans="1:14" x14ac:dyDescent="0.25">
      <c r="A91" s="55"/>
      <c r="B91" s="55"/>
      <c r="C91" s="99"/>
      <c r="D91" s="99"/>
      <c r="E91" s="99"/>
      <c r="F91" s="99"/>
      <c r="G91" s="55"/>
      <c r="H91" s="55"/>
      <c r="I91" s="55"/>
      <c r="J91" s="55"/>
      <c r="K91" s="55"/>
      <c r="L91" s="55"/>
      <c r="M91" s="55"/>
      <c r="N91" s="55"/>
    </row>
    <row r="92" spans="1:14" x14ac:dyDescent="0.25">
      <c r="A92" s="55"/>
      <c r="B92" s="55"/>
      <c r="C92" s="99"/>
      <c r="D92" s="99"/>
      <c r="E92" s="99"/>
      <c r="F92" s="99"/>
      <c r="G92" s="55"/>
      <c r="H92" s="55"/>
      <c r="I92" s="55"/>
      <c r="J92" s="55"/>
      <c r="K92" s="55"/>
      <c r="L92" s="55"/>
      <c r="M92" s="55"/>
      <c r="N92" s="55"/>
    </row>
    <row r="93" spans="1:14" x14ac:dyDescent="0.25">
      <c r="A93" s="55"/>
      <c r="B93" s="55"/>
      <c r="C93" s="99"/>
      <c r="D93" s="99"/>
      <c r="E93" s="99"/>
      <c r="F93" s="99"/>
      <c r="G93" s="55"/>
      <c r="H93" s="55"/>
      <c r="I93" s="55"/>
      <c r="J93" s="55"/>
      <c r="K93" s="55"/>
      <c r="L93" s="55"/>
      <c r="M93" s="55"/>
      <c r="N93" s="55"/>
    </row>
    <row r="94" spans="1:14" x14ac:dyDescent="0.25">
      <c r="A94" s="55"/>
      <c r="B94" s="55"/>
      <c r="C94" s="99"/>
      <c r="D94" s="99"/>
      <c r="E94" s="99"/>
      <c r="F94" s="99"/>
      <c r="G94" s="55"/>
      <c r="H94" s="55"/>
      <c r="I94" s="55"/>
      <c r="J94" s="55"/>
      <c r="K94" s="55"/>
      <c r="L94" s="55"/>
      <c r="M94" s="55"/>
      <c r="N94" s="55"/>
    </row>
    <row r="95" spans="1:14" x14ac:dyDescent="0.25">
      <c r="A95" s="55"/>
      <c r="B95" s="55"/>
      <c r="C95" s="99"/>
      <c r="D95" s="99"/>
      <c r="E95" s="99"/>
      <c r="F95" s="99"/>
      <c r="G95" s="55"/>
      <c r="H95" s="55"/>
      <c r="I95" s="55"/>
      <c r="J95" s="55"/>
      <c r="K95" s="55"/>
      <c r="L95" s="55"/>
      <c r="M95" s="55"/>
      <c r="N95" s="55"/>
    </row>
    <row r="96" spans="1:14" x14ac:dyDescent="0.25">
      <c r="C96" s="13"/>
      <c r="D96" s="13"/>
      <c r="E96" s="13"/>
      <c r="F96" s="13"/>
    </row>
    <row r="97" spans="3:6" x14ac:dyDescent="0.25">
      <c r="C97" s="13"/>
      <c r="D97" s="13"/>
      <c r="E97" s="13"/>
      <c r="F97" s="13"/>
    </row>
    <row r="98" spans="3:6" x14ac:dyDescent="0.25">
      <c r="C98" s="13"/>
      <c r="D98" s="13"/>
      <c r="E98" s="13"/>
      <c r="F98" s="13"/>
    </row>
    <row r="99" spans="3:6" x14ac:dyDescent="0.25">
      <c r="C99" s="13"/>
      <c r="D99" s="13"/>
      <c r="E99" s="13"/>
      <c r="F99" s="13"/>
    </row>
    <row r="100" spans="3:6" x14ac:dyDescent="0.25">
      <c r="C100" s="13"/>
      <c r="D100" s="13"/>
      <c r="E100" s="13"/>
      <c r="F100" s="13"/>
    </row>
    <row r="101" spans="3:6" x14ac:dyDescent="0.25">
      <c r="C101" s="13"/>
      <c r="D101" s="13"/>
      <c r="E101" s="13"/>
      <c r="F101" s="13"/>
    </row>
    <row r="102" spans="3:6" x14ac:dyDescent="0.25">
      <c r="C102" s="13"/>
      <c r="D102" s="13"/>
      <c r="E102" s="13"/>
      <c r="F102" s="13"/>
    </row>
    <row r="103" spans="3:6" x14ac:dyDescent="0.25">
      <c r="C103" s="13"/>
      <c r="D103" s="13"/>
      <c r="E103" s="13"/>
      <c r="F103" s="13"/>
    </row>
    <row r="104" spans="3:6" x14ac:dyDescent="0.25">
      <c r="C104" s="13"/>
      <c r="D104" s="13"/>
      <c r="E104" s="13"/>
      <c r="F104" s="13"/>
    </row>
    <row r="105" spans="3:6" x14ac:dyDescent="0.25">
      <c r="C105" s="13"/>
      <c r="D105" s="13"/>
      <c r="E105" s="13"/>
      <c r="F105" s="13"/>
    </row>
    <row r="106" spans="3:6" x14ac:dyDescent="0.25">
      <c r="C106" s="13"/>
      <c r="D106" s="13"/>
      <c r="E106" s="13"/>
      <c r="F106" s="13"/>
    </row>
    <row r="107" spans="3:6" x14ac:dyDescent="0.25">
      <c r="C107" s="13"/>
      <c r="D107" s="13"/>
      <c r="E107" s="13"/>
      <c r="F107" s="13"/>
    </row>
    <row r="108" spans="3:6" x14ac:dyDescent="0.25">
      <c r="C108" s="13"/>
      <c r="D108" s="13"/>
      <c r="E108" s="13"/>
      <c r="F108" s="13"/>
    </row>
    <row r="109" spans="3:6" x14ac:dyDescent="0.25">
      <c r="C109" s="13"/>
      <c r="D109" s="13"/>
      <c r="E109" s="13"/>
      <c r="F109" s="13"/>
    </row>
    <row r="110" spans="3:6" x14ac:dyDescent="0.25">
      <c r="C110" s="13"/>
      <c r="D110" s="13"/>
      <c r="E110" s="13"/>
      <c r="F110" s="13"/>
    </row>
    <row r="111" spans="3:6" x14ac:dyDescent="0.25">
      <c r="C111" s="13"/>
      <c r="D111" s="13"/>
      <c r="E111" s="13"/>
      <c r="F111" s="13"/>
    </row>
    <row r="112" spans="3:6" x14ac:dyDescent="0.25">
      <c r="C112" s="13"/>
      <c r="D112" s="13"/>
      <c r="E112" s="13"/>
      <c r="F112" s="13"/>
    </row>
    <row r="113" spans="3:6" x14ac:dyDescent="0.25">
      <c r="C113" s="13"/>
      <c r="D113" s="13"/>
      <c r="E113" s="13"/>
      <c r="F113" s="13"/>
    </row>
    <row r="114" spans="3:6" x14ac:dyDescent="0.25">
      <c r="C114" s="13"/>
      <c r="D114" s="13"/>
      <c r="E114" s="13"/>
      <c r="F114" s="13"/>
    </row>
    <row r="115" spans="3:6" x14ac:dyDescent="0.25">
      <c r="C115" s="13"/>
      <c r="D115" s="13"/>
      <c r="E115" s="13"/>
      <c r="F115" s="13"/>
    </row>
    <row r="116" spans="3:6" x14ac:dyDescent="0.25">
      <c r="C116" s="13"/>
      <c r="D116" s="13"/>
      <c r="E116" s="13"/>
      <c r="F116" s="13"/>
    </row>
    <row r="117" spans="3:6" x14ac:dyDescent="0.25">
      <c r="C117" s="13"/>
      <c r="D117" s="13"/>
      <c r="E117" s="13"/>
      <c r="F117" s="13"/>
    </row>
    <row r="118" spans="3:6" x14ac:dyDescent="0.25">
      <c r="C118" s="13"/>
      <c r="D118" s="13"/>
      <c r="E118" s="13"/>
      <c r="F118" s="13"/>
    </row>
    <row r="119" spans="3:6" x14ac:dyDescent="0.25">
      <c r="C119" s="13"/>
      <c r="D119" s="13"/>
      <c r="E119" s="13"/>
      <c r="F119" s="13"/>
    </row>
    <row r="120" spans="3:6" x14ac:dyDescent="0.25">
      <c r="C120" s="13"/>
      <c r="D120" s="13"/>
      <c r="E120" s="13"/>
      <c r="F120" s="13"/>
    </row>
    <row r="121" spans="3:6" x14ac:dyDescent="0.25">
      <c r="C121" s="13"/>
      <c r="D121" s="13"/>
      <c r="E121" s="13"/>
      <c r="F121" s="13"/>
    </row>
    <row r="122" spans="3:6" x14ac:dyDescent="0.25">
      <c r="C122" s="13"/>
      <c r="D122" s="13"/>
      <c r="E122" s="13"/>
      <c r="F122" s="13"/>
    </row>
    <row r="123" spans="3:6" x14ac:dyDescent="0.25">
      <c r="C123" s="13"/>
      <c r="D123" s="13"/>
      <c r="E123" s="13"/>
      <c r="F123" s="13"/>
    </row>
    <row r="124" spans="3:6" x14ac:dyDescent="0.25">
      <c r="C124" s="13"/>
      <c r="D124" s="13"/>
      <c r="E124" s="13"/>
      <c r="F124" s="13"/>
    </row>
    <row r="125" spans="3:6" x14ac:dyDescent="0.25">
      <c r="C125" s="13"/>
      <c r="D125" s="13"/>
      <c r="E125" s="13"/>
      <c r="F125" s="13"/>
    </row>
    <row r="126" spans="3:6" x14ac:dyDescent="0.25">
      <c r="C126" s="13"/>
      <c r="D126" s="13"/>
      <c r="E126" s="13"/>
      <c r="F126" s="13"/>
    </row>
    <row r="127" spans="3:6" x14ac:dyDescent="0.25">
      <c r="C127" s="13"/>
      <c r="D127" s="13"/>
      <c r="E127" s="13"/>
      <c r="F127" s="13"/>
    </row>
    <row r="128" spans="3:6" x14ac:dyDescent="0.25">
      <c r="C128" s="13"/>
      <c r="D128" s="13"/>
      <c r="E128" s="13"/>
      <c r="F128" s="13"/>
    </row>
    <row r="129" spans="3:6" x14ac:dyDescent="0.25">
      <c r="C129" s="13"/>
      <c r="D129" s="13"/>
      <c r="E129" s="13"/>
      <c r="F129" s="13"/>
    </row>
    <row r="130" spans="3:6" x14ac:dyDescent="0.25">
      <c r="C130" s="13"/>
      <c r="D130" s="13"/>
      <c r="E130" s="13"/>
      <c r="F130" s="13"/>
    </row>
    <row r="131" spans="3:6" x14ac:dyDescent="0.25">
      <c r="C131" s="13"/>
      <c r="D131" s="13"/>
      <c r="E131" s="13"/>
      <c r="F131" s="13"/>
    </row>
    <row r="132" spans="3:6" x14ac:dyDescent="0.25">
      <c r="C132" s="13"/>
      <c r="D132" s="13"/>
      <c r="E132" s="13"/>
      <c r="F132" s="13"/>
    </row>
    <row r="133" spans="3:6" x14ac:dyDescent="0.25">
      <c r="C133" s="13"/>
      <c r="D133" s="13"/>
      <c r="E133" s="13"/>
      <c r="F133" s="13"/>
    </row>
    <row r="134" spans="3:6" x14ac:dyDescent="0.25">
      <c r="C134" s="13"/>
      <c r="D134" s="13"/>
      <c r="E134" s="13"/>
      <c r="F134" s="13"/>
    </row>
    <row r="135" spans="3:6" x14ac:dyDescent="0.25">
      <c r="C135" s="13"/>
      <c r="D135" s="13"/>
      <c r="E135" s="13"/>
      <c r="F135" s="13"/>
    </row>
    <row r="136" spans="3:6" x14ac:dyDescent="0.25">
      <c r="C136" s="13"/>
      <c r="D136" s="13"/>
      <c r="E136" s="13"/>
      <c r="F136" s="13"/>
    </row>
    <row r="137" spans="3:6" x14ac:dyDescent="0.25">
      <c r="C137" s="13"/>
      <c r="D137" s="13"/>
      <c r="E137" s="13"/>
      <c r="F137" s="13"/>
    </row>
    <row r="138" spans="3:6" x14ac:dyDescent="0.25">
      <c r="C138" s="13"/>
      <c r="D138" s="13"/>
      <c r="E138" s="13"/>
      <c r="F138" s="13"/>
    </row>
    <row r="139" spans="3:6" x14ac:dyDescent="0.25">
      <c r="C139" s="13"/>
      <c r="D139" s="13"/>
      <c r="E139" s="13"/>
      <c r="F139" s="13"/>
    </row>
    <row r="140" spans="3:6" x14ac:dyDescent="0.25">
      <c r="C140" s="13"/>
      <c r="D140" s="13"/>
      <c r="E140" s="13"/>
      <c r="F140" s="13"/>
    </row>
    <row r="141" spans="3:6" x14ac:dyDescent="0.25">
      <c r="C141" s="13"/>
      <c r="D141" s="13"/>
      <c r="E141" s="13"/>
      <c r="F141" s="13"/>
    </row>
    <row r="142" spans="3:6" x14ac:dyDescent="0.25">
      <c r="C142" s="13"/>
      <c r="D142" s="13"/>
      <c r="E142" s="13"/>
      <c r="F142" s="13"/>
    </row>
    <row r="143" spans="3:6" x14ac:dyDescent="0.25">
      <c r="C143" s="13"/>
      <c r="D143" s="13"/>
      <c r="E143" s="13"/>
      <c r="F143" s="13"/>
    </row>
    <row r="144" spans="3:6" x14ac:dyDescent="0.25">
      <c r="C144" s="13"/>
      <c r="D144" s="13"/>
      <c r="E144" s="13"/>
      <c r="F144" s="13"/>
    </row>
    <row r="145" spans="3:6" x14ac:dyDescent="0.25">
      <c r="C145" s="13"/>
      <c r="D145" s="13"/>
      <c r="E145" s="13"/>
      <c r="F145" s="13"/>
    </row>
    <row r="146" spans="3:6" x14ac:dyDescent="0.25">
      <c r="C146" s="13"/>
      <c r="D146" s="13"/>
      <c r="E146" s="13"/>
      <c r="F146" s="13"/>
    </row>
    <row r="147" spans="3:6" x14ac:dyDescent="0.25">
      <c r="C147" s="13"/>
      <c r="D147" s="13"/>
      <c r="E147" s="13"/>
      <c r="F147" s="13"/>
    </row>
    <row r="148" spans="3:6" x14ac:dyDescent="0.25">
      <c r="C148" s="13"/>
      <c r="D148" s="13"/>
      <c r="E148" s="13"/>
      <c r="F148" s="13"/>
    </row>
    <row r="149" spans="3:6" x14ac:dyDescent="0.25">
      <c r="C149" s="13"/>
      <c r="D149" s="13"/>
      <c r="E149" s="13"/>
      <c r="F149" s="13"/>
    </row>
    <row r="150" spans="3:6" x14ac:dyDescent="0.25">
      <c r="C150" s="13"/>
      <c r="D150" s="13"/>
      <c r="E150" s="13"/>
      <c r="F150" s="13"/>
    </row>
    <row r="151" spans="3:6" x14ac:dyDescent="0.25">
      <c r="C151" s="13"/>
      <c r="D151" s="13"/>
      <c r="E151" s="13"/>
      <c r="F151" s="13"/>
    </row>
    <row r="152" spans="3:6" x14ac:dyDescent="0.25">
      <c r="C152" s="13"/>
      <c r="D152" s="13"/>
      <c r="E152" s="13"/>
      <c r="F152" s="13"/>
    </row>
    <row r="153" spans="3:6" x14ac:dyDescent="0.25">
      <c r="C153" s="13"/>
      <c r="D153" s="13"/>
      <c r="E153" s="13"/>
      <c r="F153" s="13"/>
    </row>
    <row r="154" spans="3:6" x14ac:dyDescent="0.25">
      <c r="C154" s="13"/>
      <c r="D154" s="13"/>
      <c r="E154" s="13"/>
      <c r="F154" s="13"/>
    </row>
    <row r="155" spans="3:6" x14ac:dyDescent="0.25">
      <c r="C155" s="13"/>
      <c r="D155" s="13"/>
      <c r="E155" s="13"/>
      <c r="F155" s="13"/>
    </row>
    <row r="156" spans="3:6" x14ac:dyDescent="0.25">
      <c r="C156" s="13"/>
      <c r="D156" s="13"/>
      <c r="E156" s="13"/>
      <c r="F156" s="13"/>
    </row>
    <row r="157" spans="3:6" x14ac:dyDescent="0.25">
      <c r="C157" s="13"/>
      <c r="D157" s="13"/>
      <c r="E157" s="13"/>
      <c r="F157" s="13"/>
    </row>
    <row r="158" spans="3:6" x14ac:dyDescent="0.25">
      <c r="C158" s="13"/>
      <c r="D158" s="13"/>
      <c r="E158" s="13"/>
      <c r="F158" s="13"/>
    </row>
    <row r="159" spans="3:6" x14ac:dyDescent="0.25">
      <c r="C159" s="13"/>
      <c r="D159" s="13"/>
      <c r="E159" s="13"/>
      <c r="F159" s="13"/>
    </row>
    <row r="160" spans="3:6" x14ac:dyDescent="0.25">
      <c r="C160" s="13"/>
      <c r="D160" s="13"/>
      <c r="E160" s="13"/>
      <c r="F160" s="13"/>
    </row>
    <row r="161" spans="3:6" x14ac:dyDescent="0.25">
      <c r="C161" s="13"/>
      <c r="D161" s="13"/>
      <c r="E161" s="13"/>
      <c r="F161" s="13"/>
    </row>
    <row r="162" spans="3:6" x14ac:dyDescent="0.25">
      <c r="C162" s="13"/>
      <c r="D162" s="13"/>
      <c r="E162" s="13"/>
      <c r="F162" s="13"/>
    </row>
    <row r="163" spans="3:6" x14ac:dyDescent="0.25">
      <c r="C163" s="13"/>
      <c r="D163" s="13"/>
      <c r="E163" s="13"/>
      <c r="F163" s="13"/>
    </row>
    <row r="164" spans="3:6" x14ac:dyDescent="0.25">
      <c r="C164" s="13"/>
      <c r="D164" s="13"/>
      <c r="E164" s="13"/>
      <c r="F164" s="13"/>
    </row>
    <row r="165" spans="3:6" x14ac:dyDescent="0.25">
      <c r="C165" s="13"/>
      <c r="D165" s="13"/>
      <c r="E165" s="13"/>
      <c r="F165" s="13"/>
    </row>
    <row r="166" spans="3:6" x14ac:dyDescent="0.25">
      <c r="C166" s="13"/>
      <c r="D166" s="13"/>
      <c r="E166" s="13"/>
      <c r="F166" s="13"/>
    </row>
    <row r="167" spans="3:6" x14ac:dyDescent="0.25">
      <c r="C167" s="13"/>
      <c r="D167" s="13"/>
      <c r="E167" s="13"/>
      <c r="F167" s="13"/>
    </row>
    <row r="168" spans="3:6" x14ac:dyDescent="0.25">
      <c r="C168" s="13"/>
      <c r="D168" s="13"/>
      <c r="E168" s="13"/>
      <c r="F168" s="13"/>
    </row>
    <row r="169" spans="3:6" x14ac:dyDescent="0.25">
      <c r="C169" s="13"/>
      <c r="D169" s="13"/>
      <c r="E169" s="13"/>
      <c r="F169" s="13"/>
    </row>
    <row r="170" spans="3:6" x14ac:dyDescent="0.25">
      <c r="C170" s="13"/>
      <c r="D170" s="13"/>
      <c r="E170" s="13"/>
      <c r="F170" s="13"/>
    </row>
    <row r="171" spans="3:6" x14ac:dyDescent="0.25">
      <c r="C171" s="13"/>
      <c r="D171" s="13"/>
      <c r="E171" s="13"/>
      <c r="F171" s="13"/>
    </row>
    <row r="172" spans="3:6" x14ac:dyDescent="0.25">
      <c r="C172" s="13"/>
      <c r="D172" s="13"/>
      <c r="E172" s="13"/>
      <c r="F172" s="13"/>
    </row>
    <row r="173" spans="3:6" x14ac:dyDescent="0.25">
      <c r="C173" s="13"/>
      <c r="D173" s="13"/>
      <c r="E173" s="13"/>
      <c r="F173" s="13"/>
    </row>
    <row r="174" spans="3:6" x14ac:dyDescent="0.25">
      <c r="C174" s="13"/>
      <c r="D174" s="13"/>
      <c r="E174" s="13"/>
      <c r="F174" s="13"/>
    </row>
    <row r="175" spans="3:6" x14ac:dyDescent="0.25">
      <c r="C175" s="13"/>
      <c r="D175" s="13"/>
      <c r="E175" s="13"/>
      <c r="F175" s="13"/>
    </row>
    <row r="176" spans="3:6" x14ac:dyDescent="0.25">
      <c r="C176" s="13"/>
      <c r="D176" s="13"/>
      <c r="E176" s="13"/>
      <c r="F176" s="13"/>
    </row>
    <row r="177" spans="3:6" x14ac:dyDescent="0.25">
      <c r="C177" s="13"/>
      <c r="D177" s="13"/>
      <c r="E177" s="13"/>
      <c r="F177" s="13"/>
    </row>
    <row r="178" spans="3:6" x14ac:dyDescent="0.25">
      <c r="C178" s="13"/>
      <c r="D178" s="13"/>
      <c r="E178" s="13"/>
      <c r="F178" s="13"/>
    </row>
    <row r="179" spans="3:6" x14ac:dyDescent="0.25">
      <c r="C179" s="13"/>
      <c r="D179" s="13"/>
      <c r="E179" s="13"/>
      <c r="F179" s="13"/>
    </row>
    <row r="180" spans="3:6" x14ac:dyDescent="0.25">
      <c r="C180" s="13"/>
      <c r="D180" s="13"/>
      <c r="E180" s="13"/>
      <c r="F180" s="13"/>
    </row>
    <row r="181" spans="3:6" x14ac:dyDescent="0.25">
      <c r="C181" s="13"/>
      <c r="D181" s="13"/>
      <c r="E181" s="13"/>
      <c r="F181" s="13"/>
    </row>
    <row r="182" spans="3:6" x14ac:dyDescent="0.25">
      <c r="C182" s="13"/>
      <c r="D182" s="13"/>
      <c r="E182" s="13"/>
      <c r="F182" s="13"/>
    </row>
    <row r="183" spans="3:6" x14ac:dyDescent="0.25">
      <c r="C183" s="13"/>
      <c r="D183" s="13"/>
      <c r="E183" s="13"/>
      <c r="F183" s="13"/>
    </row>
    <row r="184" spans="3:6" x14ac:dyDescent="0.25">
      <c r="C184" s="13"/>
      <c r="D184" s="13"/>
      <c r="E184" s="13"/>
      <c r="F184" s="13"/>
    </row>
    <row r="185" spans="3:6" x14ac:dyDescent="0.25">
      <c r="C185" s="13"/>
      <c r="D185" s="13"/>
      <c r="E185" s="13"/>
      <c r="F185" s="13"/>
    </row>
    <row r="186" spans="3:6" x14ac:dyDescent="0.25">
      <c r="C186" s="13"/>
      <c r="D186" s="13"/>
      <c r="E186" s="13"/>
      <c r="F186" s="13"/>
    </row>
    <row r="187" spans="3:6" x14ac:dyDescent="0.25">
      <c r="C187" s="13"/>
      <c r="D187" s="13"/>
      <c r="E187" s="13"/>
      <c r="F187" s="13"/>
    </row>
    <row r="188" spans="3:6" x14ac:dyDescent="0.25">
      <c r="C188" s="13"/>
      <c r="D188" s="13"/>
      <c r="E188" s="13"/>
      <c r="F188" s="13"/>
    </row>
    <row r="189" spans="3:6" x14ac:dyDescent="0.25">
      <c r="C189" s="13"/>
      <c r="D189" s="13"/>
      <c r="E189" s="13"/>
      <c r="F189" s="13"/>
    </row>
    <row r="190" spans="3:6" x14ac:dyDescent="0.25">
      <c r="C190" s="13"/>
      <c r="D190" s="13"/>
      <c r="E190" s="13"/>
      <c r="F190" s="13"/>
    </row>
    <row r="191" spans="3:6" x14ac:dyDescent="0.25">
      <c r="C191" s="13"/>
      <c r="D191" s="13"/>
      <c r="E191" s="13"/>
      <c r="F191" s="13"/>
    </row>
    <row r="192" spans="3:6" x14ac:dyDescent="0.25">
      <c r="C192" s="13"/>
      <c r="D192" s="13"/>
      <c r="E192" s="13"/>
      <c r="F192" s="13"/>
    </row>
    <row r="193" spans="3:6" x14ac:dyDescent="0.25">
      <c r="C193" s="13"/>
      <c r="D193" s="13"/>
      <c r="E193" s="13"/>
      <c r="F193" s="13"/>
    </row>
    <row r="194" spans="3:6" x14ac:dyDescent="0.25">
      <c r="C194" s="13"/>
      <c r="D194" s="13"/>
      <c r="E194" s="13"/>
      <c r="F194" s="13"/>
    </row>
    <row r="195" spans="3:6" x14ac:dyDescent="0.25">
      <c r="C195" s="13"/>
      <c r="D195" s="13"/>
      <c r="E195" s="13"/>
      <c r="F195" s="13"/>
    </row>
    <row r="196" spans="3:6" x14ac:dyDescent="0.25">
      <c r="C196" s="13"/>
      <c r="D196" s="13"/>
      <c r="E196" s="13"/>
      <c r="F196" s="13"/>
    </row>
    <row r="197" spans="3:6" x14ac:dyDescent="0.25">
      <c r="C197" s="13"/>
      <c r="D197" s="13"/>
      <c r="E197" s="13"/>
      <c r="F197" s="13"/>
    </row>
    <row r="198" spans="3:6" x14ac:dyDescent="0.25">
      <c r="C198" s="13"/>
      <c r="D198" s="13"/>
      <c r="E198" s="13"/>
      <c r="F198" s="13"/>
    </row>
    <row r="199" spans="3:6" x14ac:dyDescent="0.25">
      <c r="C199" s="13"/>
      <c r="D199" s="13"/>
      <c r="E199" s="13"/>
      <c r="F199" s="13"/>
    </row>
    <row r="200" spans="3:6" x14ac:dyDescent="0.25">
      <c r="C200" s="13"/>
      <c r="D200" s="13"/>
      <c r="E200" s="13"/>
      <c r="F200" s="13"/>
    </row>
    <row r="201" spans="3:6" x14ac:dyDescent="0.25">
      <c r="C201" s="13"/>
      <c r="D201" s="13"/>
      <c r="E201" s="13"/>
      <c r="F201" s="13"/>
    </row>
    <row r="202" spans="3:6" x14ac:dyDescent="0.25">
      <c r="C202" s="13"/>
      <c r="D202" s="13"/>
      <c r="E202" s="13"/>
      <c r="F202" s="13"/>
    </row>
    <row r="203" spans="3:6" x14ac:dyDescent="0.25">
      <c r="C203" s="13"/>
      <c r="D203" s="13"/>
      <c r="E203" s="13"/>
      <c r="F203" s="13"/>
    </row>
    <row r="204" spans="3:6" x14ac:dyDescent="0.25">
      <c r="C204" s="13"/>
      <c r="D204" s="13"/>
      <c r="E204" s="13"/>
      <c r="F204" s="13"/>
    </row>
    <row r="205" spans="3:6" x14ac:dyDescent="0.25">
      <c r="C205" s="13"/>
      <c r="D205" s="13"/>
      <c r="E205" s="13"/>
      <c r="F205" s="13"/>
    </row>
    <row r="206" spans="3:6" x14ac:dyDescent="0.25">
      <c r="C206" s="13"/>
      <c r="D206" s="13"/>
      <c r="E206" s="13"/>
      <c r="F206" s="13"/>
    </row>
    <row r="207" spans="3:6" x14ac:dyDescent="0.25">
      <c r="C207" s="13"/>
      <c r="D207" s="13"/>
      <c r="E207" s="13"/>
      <c r="F207" s="13"/>
    </row>
    <row r="208" spans="3:6" x14ac:dyDescent="0.25">
      <c r="C208" s="13"/>
      <c r="D208" s="13"/>
      <c r="E208" s="13"/>
      <c r="F208" s="13"/>
    </row>
    <row r="209" spans="3:6" x14ac:dyDescent="0.25">
      <c r="C209" s="13"/>
      <c r="D209" s="13"/>
      <c r="E209" s="13"/>
      <c r="F209" s="13"/>
    </row>
    <row r="210" spans="3:6" x14ac:dyDescent="0.25">
      <c r="C210" s="13"/>
      <c r="D210" s="13"/>
      <c r="E210" s="13"/>
      <c r="F210" s="13"/>
    </row>
    <row r="211" spans="3:6" x14ac:dyDescent="0.25">
      <c r="C211" s="13"/>
      <c r="D211" s="13"/>
      <c r="E211" s="13"/>
      <c r="F211" s="13"/>
    </row>
    <row r="212" spans="3:6" x14ac:dyDescent="0.25">
      <c r="C212" s="13"/>
      <c r="D212" s="13"/>
      <c r="E212" s="13"/>
      <c r="F212" s="13"/>
    </row>
    <row r="213" spans="3:6" x14ac:dyDescent="0.25">
      <c r="C213" s="13"/>
      <c r="D213" s="13"/>
      <c r="E213" s="13"/>
      <c r="F213" s="13"/>
    </row>
    <row r="214" spans="3:6" x14ac:dyDescent="0.25">
      <c r="C214" s="13"/>
      <c r="D214" s="13"/>
      <c r="E214" s="13"/>
      <c r="F214" s="13"/>
    </row>
    <row r="215" spans="3:6" x14ac:dyDescent="0.25">
      <c r="C215" s="13"/>
      <c r="D215" s="13"/>
      <c r="E215" s="13"/>
      <c r="F215" s="13"/>
    </row>
    <row r="216" spans="3:6" x14ac:dyDescent="0.25">
      <c r="C216" s="13"/>
      <c r="D216" s="13"/>
      <c r="E216" s="13"/>
      <c r="F216" s="13"/>
    </row>
    <row r="217" spans="3:6" x14ac:dyDescent="0.25">
      <c r="C217" s="13"/>
      <c r="D217" s="13"/>
      <c r="E217" s="13"/>
      <c r="F217" s="13"/>
    </row>
    <row r="218" spans="3:6" x14ac:dyDescent="0.25">
      <c r="C218" s="13"/>
      <c r="D218" s="13"/>
      <c r="E218" s="13"/>
      <c r="F218" s="13"/>
    </row>
    <row r="219" spans="3:6" x14ac:dyDescent="0.25">
      <c r="C219" s="13"/>
      <c r="D219" s="13"/>
      <c r="E219" s="13"/>
      <c r="F219" s="13"/>
    </row>
    <row r="220" spans="3:6" x14ac:dyDescent="0.25">
      <c r="C220" s="13"/>
      <c r="D220" s="13"/>
      <c r="E220" s="13"/>
      <c r="F220" s="13"/>
    </row>
    <row r="221" spans="3:6" x14ac:dyDescent="0.25">
      <c r="C221" s="13"/>
      <c r="D221" s="13"/>
      <c r="E221" s="13"/>
      <c r="F221" s="13"/>
    </row>
    <row r="222" spans="3:6" x14ac:dyDescent="0.25">
      <c r="C222" s="13"/>
      <c r="D222" s="13"/>
      <c r="E222" s="13"/>
      <c r="F222" s="13"/>
    </row>
    <row r="223" spans="3:6" x14ac:dyDescent="0.25">
      <c r="C223" s="13"/>
      <c r="D223" s="13"/>
      <c r="E223" s="13"/>
      <c r="F223" s="13"/>
    </row>
    <row r="224" spans="3:6" x14ac:dyDescent="0.25">
      <c r="C224" s="13"/>
      <c r="D224" s="13"/>
      <c r="E224" s="13"/>
      <c r="F224" s="13"/>
    </row>
    <row r="225" spans="3:6" x14ac:dyDescent="0.25">
      <c r="C225" s="13"/>
      <c r="D225" s="13"/>
      <c r="E225" s="13"/>
      <c r="F225" s="13"/>
    </row>
    <row r="226" spans="3:6" x14ac:dyDescent="0.25">
      <c r="C226" s="13"/>
      <c r="D226" s="13"/>
      <c r="E226" s="13"/>
      <c r="F226" s="13"/>
    </row>
    <row r="227" spans="3:6" x14ac:dyDescent="0.25">
      <c r="C227" s="13"/>
      <c r="D227" s="13"/>
      <c r="E227" s="13"/>
      <c r="F227" s="13"/>
    </row>
    <row r="228" spans="3:6" x14ac:dyDescent="0.25">
      <c r="C228" s="13"/>
      <c r="D228" s="13"/>
      <c r="E228" s="13"/>
      <c r="F228" s="13"/>
    </row>
    <row r="229" spans="3:6" x14ac:dyDescent="0.25">
      <c r="C229" s="13"/>
      <c r="D229" s="13"/>
      <c r="E229" s="13"/>
      <c r="F229" s="13"/>
    </row>
    <row r="230" spans="3:6" x14ac:dyDescent="0.25">
      <c r="C230" s="13"/>
      <c r="D230" s="13"/>
      <c r="E230" s="13"/>
      <c r="F230" s="13"/>
    </row>
    <row r="231" spans="3:6" x14ac:dyDescent="0.25">
      <c r="C231" s="13"/>
      <c r="D231" s="13"/>
      <c r="E231" s="13"/>
      <c r="F231" s="13"/>
    </row>
    <row r="232" spans="3:6" x14ac:dyDescent="0.25">
      <c r="C232" s="13"/>
      <c r="D232" s="13"/>
      <c r="E232" s="13"/>
      <c r="F232" s="13"/>
    </row>
    <row r="233" spans="3:6" x14ac:dyDescent="0.25">
      <c r="C233" s="13"/>
      <c r="D233" s="13"/>
      <c r="E233" s="13"/>
      <c r="F233" s="13"/>
    </row>
    <row r="234" spans="3:6" x14ac:dyDescent="0.25">
      <c r="C234" s="13"/>
      <c r="D234" s="13"/>
      <c r="E234" s="13"/>
      <c r="F234" s="13"/>
    </row>
    <row r="235" spans="3:6" x14ac:dyDescent="0.25">
      <c r="C235" s="13"/>
      <c r="D235" s="13"/>
      <c r="E235" s="13"/>
      <c r="F235" s="13"/>
    </row>
    <row r="236" spans="3:6" x14ac:dyDescent="0.25">
      <c r="C236" s="13"/>
      <c r="D236" s="13"/>
      <c r="E236" s="13"/>
      <c r="F236" s="13"/>
    </row>
    <row r="237" spans="3:6" x14ac:dyDescent="0.25">
      <c r="C237" s="13"/>
      <c r="D237" s="13"/>
      <c r="E237" s="13"/>
      <c r="F237" s="13"/>
    </row>
    <row r="238" spans="3:6" x14ac:dyDescent="0.25">
      <c r="C238" s="13"/>
      <c r="D238" s="13"/>
      <c r="E238" s="13"/>
      <c r="F238" s="13"/>
    </row>
    <row r="239" spans="3:6" x14ac:dyDescent="0.25">
      <c r="C239" s="13"/>
      <c r="D239" s="13"/>
      <c r="E239" s="13"/>
      <c r="F239" s="13"/>
    </row>
    <row r="240" spans="3:6" x14ac:dyDescent="0.25">
      <c r="C240" s="13"/>
      <c r="D240" s="13"/>
      <c r="E240" s="13"/>
      <c r="F240" s="13"/>
    </row>
    <row r="241" spans="3:6" x14ac:dyDescent="0.25">
      <c r="C241" s="13"/>
      <c r="D241" s="13"/>
      <c r="E241" s="13"/>
      <c r="F241" s="13"/>
    </row>
    <row r="242" spans="3:6" x14ac:dyDescent="0.25">
      <c r="C242" s="13"/>
      <c r="D242" s="13"/>
      <c r="E242" s="13"/>
      <c r="F242" s="13"/>
    </row>
    <row r="243" spans="3:6" x14ac:dyDescent="0.25">
      <c r="C243" s="13"/>
      <c r="D243" s="13"/>
      <c r="E243" s="13"/>
      <c r="F243" s="13"/>
    </row>
    <row r="244" spans="3:6" x14ac:dyDescent="0.25">
      <c r="C244" s="13"/>
      <c r="D244" s="13"/>
      <c r="E244" s="13"/>
      <c r="F244" s="13"/>
    </row>
    <row r="245" spans="3:6" x14ac:dyDescent="0.25">
      <c r="C245" s="13"/>
      <c r="D245" s="13"/>
      <c r="E245" s="13"/>
      <c r="F245" s="13"/>
    </row>
    <row r="246" spans="3:6" x14ac:dyDescent="0.25">
      <c r="C246" s="13"/>
      <c r="D246" s="13"/>
      <c r="E246" s="13"/>
      <c r="F246" s="13"/>
    </row>
    <row r="247" spans="3:6" x14ac:dyDescent="0.25">
      <c r="C247" s="13"/>
      <c r="D247" s="13"/>
      <c r="E247" s="13"/>
      <c r="F247" s="13"/>
    </row>
    <row r="248" spans="3:6" x14ac:dyDescent="0.25">
      <c r="C248" s="13"/>
      <c r="D248" s="13"/>
      <c r="E248" s="13"/>
      <c r="F248" s="13"/>
    </row>
    <row r="249" spans="3:6" x14ac:dyDescent="0.25">
      <c r="C249" s="13"/>
      <c r="D249" s="13"/>
      <c r="E249" s="13"/>
      <c r="F249" s="13"/>
    </row>
    <row r="250" spans="3:6" x14ac:dyDescent="0.25">
      <c r="C250" s="13"/>
      <c r="D250" s="13"/>
      <c r="E250" s="13"/>
      <c r="F250" s="13"/>
    </row>
    <row r="251" spans="3:6" x14ac:dyDescent="0.25">
      <c r="C251" s="13"/>
      <c r="D251" s="13"/>
      <c r="E251" s="13"/>
      <c r="F251" s="13"/>
    </row>
    <row r="252" spans="3:6" x14ac:dyDescent="0.25">
      <c r="C252" s="13"/>
      <c r="D252" s="13"/>
      <c r="E252" s="13"/>
      <c r="F252" s="13"/>
    </row>
    <row r="253" spans="3:6" x14ac:dyDescent="0.25">
      <c r="C253" s="13"/>
      <c r="D253" s="13"/>
      <c r="E253" s="13"/>
      <c r="F253" s="13"/>
    </row>
    <row r="254" spans="3:6" x14ac:dyDescent="0.25">
      <c r="C254" s="13"/>
      <c r="D254" s="13"/>
      <c r="E254" s="13"/>
      <c r="F254" s="13"/>
    </row>
    <row r="255" spans="3:6" x14ac:dyDescent="0.25">
      <c r="C255" s="13"/>
      <c r="D255" s="13"/>
      <c r="E255" s="13"/>
      <c r="F255" s="13"/>
    </row>
    <row r="256" spans="3:6" x14ac:dyDescent="0.25">
      <c r="C256" s="13"/>
      <c r="D256" s="13"/>
      <c r="E256" s="13"/>
      <c r="F256" s="13"/>
    </row>
    <row r="257" spans="3:6" x14ac:dyDescent="0.25">
      <c r="C257" s="13"/>
      <c r="D257" s="13"/>
      <c r="E257" s="13"/>
      <c r="F257" s="13"/>
    </row>
    <row r="258" spans="3:6" x14ac:dyDescent="0.25">
      <c r="C258" s="13"/>
      <c r="D258" s="13"/>
      <c r="E258" s="13"/>
      <c r="F258" s="13"/>
    </row>
    <row r="259" spans="3:6" x14ac:dyDescent="0.25">
      <c r="C259" s="13"/>
      <c r="D259" s="13"/>
      <c r="E259" s="13"/>
      <c r="F259" s="13"/>
    </row>
    <row r="260" spans="3:6" x14ac:dyDescent="0.25">
      <c r="C260" s="13"/>
      <c r="D260" s="13"/>
      <c r="E260" s="13"/>
      <c r="F260" s="13"/>
    </row>
    <row r="261" spans="3:6" x14ac:dyDescent="0.25">
      <c r="C261" s="13"/>
      <c r="D261" s="13"/>
      <c r="E261" s="13"/>
      <c r="F261" s="13"/>
    </row>
    <row r="262" spans="3:6" x14ac:dyDescent="0.25">
      <c r="C262" s="13"/>
      <c r="D262" s="13"/>
      <c r="E262" s="13"/>
      <c r="F262" s="13"/>
    </row>
    <row r="263" spans="3:6" x14ac:dyDescent="0.25">
      <c r="C263" s="13"/>
      <c r="D263" s="13"/>
      <c r="E263" s="13"/>
      <c r="F263" s="13"/>
    </row>
    <row r="264" spans="3:6" x14ac:dyDescent="0.25">
      <c r="C264" s="13"/>
      <c r="D264" s="13"/>
      <c r="E264" s="13"/>
      <c r="F264" s="13"/>
    </row>
    <row r="265" spans="3:6" x14ac:dyDescent="0.25">
      <c r="C265" s="13"/>
      <c r="D265" s="13"/>
      <c r="E265" s="13"/>
      <c r="F265" s="13"/>
    </row>
    <row r="266" spans="3:6" x14ac:dyDescent="0.25">
      <c r="C266" s="13"/>
      <c r="D266" s="13"/>
      <c r="E266" s="13"/>
      <c r="F266" s="13"/>
    </row>
    <row r="267" spans="3:6" x14ac:dyDescent="0.25">
      <c r="C267" s="13"/>
      <c r="D267" s="13"/>
      <c r="E267" s="13"/>
      <c r="F267" s="13"/>
    </row>
    <row r="268" spans="3:6" x14ac:dyDescent="0.25">
      <c r="C268" s="13"/>
      <c r="D268" s="13"/>
      <c r="E268" s="13"/>
      <c r="F268" s="13"/>
    </row>
    <row r="269" spans="3:6" x14ac:dyDescent="0.25">
      <c r="C269" s="13"/>
      <c r="D269" s="13"/>
      <c r="E269" s="13"/>
      <c r="F269" s="13"/>
    </row>
    <row r="270" spans="3:6" x14ac:dyDescent="0.25">
      <c r="C270" s="13"/>
      <c r="D270" s="13"/>
      <c r="E270" s="13"/>
      <c r="F270" s="13"/>
    </row>
    <row r="271" spans="3:6" x14ac:dyDescent="0.25">
      <c r="C271" s="13"/>
      <c r="D271" s="13"/>
      <c r="E271" s="13"/>
      <c r="F271" s="13"/>
    </row>
    <row r="272" spans="3:6" x14ac:dyDescent="0.25">
      <c r="C272" s="13"/>
      <c r="D272" s="13"/>
      <c r="E272" s="13"/>
      <c r="F272" s="13"/>
    </row>
    <row r="273" spans="3:6" x14ac:dyDescent="0.25">
      <c r="C273" s="13"/>
      <c r="D273" s="13"/>
      <c r="E273" s="13"/>
      <c r="F273" s="13"/>
    </row>
    <row r="274" spans="3:6" x14ac:dyDescent="0.25">
      <c r="C274" s="13"/>
      <c r="D274" s="13"/>
      <c r="E274" s="13"/>
      <c r="F274" s="13"/>
    </row>
    <row r="275" spans="3:6" x14ac:dyDescent="0.25">
      <c r="C275" s="13"/>
      <c r="D275" s="13"/>
      <c r="E275" s="13"/>
      <c r="F275" s="13"/>
    </row>
    <row r="276" spans="3:6" x14ac:dyDescent="0.25">
      <c r="C276" s="13"/>
      <c r="D276" s="13"/>
      <c r="E276" s="13"/>
      <c r="F276" s="13"/>
    </row>
    <row r="277" spans="3:6" x14ac:dyDescent="0.25">
      <c r="C277" s="13"/>
      <c r="D277" s="13"/>
      <c r="E277" s="13"/>
      <c r="F277" s="13"/>
    </row>
    <row r="278" spans="3:6" x14ac:dyDescent="0.25">
      <c r="C278" s="13"/>
      <c r="D278" s="13"/>
      <c r="E278" s="13"/>
      <c r="F278" s="13"/>
    </row>
    <row r="279" spans="3:6" x14ac:dyDescent="0.25">
      <c r="C279" s="13"/>
      <c r="D279" s="13"/>
      <c r="E279" s="13"/>
      <c r="F279" s="13"/>
    </row>
    <row r="280" spans="3:6" x14ac:dyDescent="0.25">
      <c r="C280" s="13"/>
      <c r="D280" s="13"/>
      <c r="E280" s="13"/>
      <c r="F280" s="13"/>
    </row>
    <row r="281" spans="3:6" x14ac:dyDescent="0.25">
      <c r="C281" s="13"/>
      <c r="D281" s="13"/>
      <c r="E281" s="13"/>
      <c r="F281" s="13"/>
    </row>
    <row r="282" spans="3:6" x14ac:dyDescent="0.25">
      <c r="C282" s="13"/>
      <c r="D282" s="13"/>
      <c r="E282" s="13"/>
      <c r="F282" s="13"/>
    </row>
    <row r="283" spans="3:6" x14ac:dyDescent="0.25">
      <c r="C283" s="13"/>
      <c r="D283" s="13"/>
      <c r="E283" s="13"/>
      <c r="F283" s="13"/>
    </row>
    <row r="284" spans="3:6" x14ac:dyDescent="0.25">
      <c r="C284" s="13"/>
      <c r="D284" s="13"/>
      <c r="E284" s="13"/>
      <c r="F284" s="13"/>
    </row>
    <row r="285" spans="3:6" x14ac:dyDescent="0.25">
      <c r="C285" s="13"/>
      <c r="D285" s="13"/>
      <c r="E285" s="13"/>
      <c r="F285" s="13"/>
    </row>
    <row r="286" spans="3:6" x14ac:dyDescent="0.25">
      <c r="C286" s="13"/>
      <c r="D286" s="13"/>
      <c r="E286" s="13"/>
      <c r="F286" s="13"/>
    </row>
    <row r="287" spans="3:6" x14ac:dyDescent="0.25">
      <c r="C287" s="13"/>
      <c r="D287" s="13"/>
      <c r="E287" s="13"/>
      <c r="F287" s="13"/>
    </row>
    <row r="288" spans="3:6" x14ac:dyDescent="0.25">
      <c r="C288" s="13"/>
      <c r="D288" s="13"/>
      <c r="E288" s="13"/>
      <c r="F288" s="13"/>
    </row>
    <row r="289" spans="3:6" x14ac:dyDescent="0.25">
      <c r="C289" s="13"/>
      <c r="D289" s="13"/>
      <c r="E289" s="13"/>
      <c r="F289" s="13"/>
    </row>
    <row r="290" spans="3:6" x14ac:dyDescent="0.25">
      <c r="C290" s="13"/>
      <c r="D290" s="13"/>
      <c r="E290" s="13"/>
      <c r="F290" s="13"/>
    </row>
    <row r="291" spans="3:6" x14ac:dyDescent="0.25">
      <c r="C291" s="13"/>
      <c r="D291" s="13"/>
      <c r="E291" s="13"/>
      <c r="F291" s="13"/>
    </row>
    <row r="292" spans="3:6" x14ac:dyDescent="0.25">
      <c r="C292" s="13"/>
      <c r="D292" s="13"/>
      <c r="E292" s="13"/>
      <c r="F292" s="13"/>
    </row>
    <row r="293" spans="3:6" x14ac:dyDescent="0.25">
      <c r="C293" s="13"/>
      <c r="D293" s="13"/>
      <c r="E293" s="13"/>
      <c r="F293" s="13"/>
    </row>
    <row r="294" spans="3:6" x14ac:dyDescent="0.25">
      <c r="C294" s="13"/>
      <c r="D294" s="13"/>
      <c r="E294" s="13"/>
      <c r="F294" s="13"/>
    </row>
    <row r="295" spans="3:6" x14ac:dyDescent="0.25">
      <c r="C295" s="13"/>
      <c r="D295" s="13"/>
      <c r="E295" s="13"/>
      <c r="F295" s="13"/>
    </row>
    <row r="296" spans="3:6" x14ac:dyDescent="0.25">
      <c r="C296" s="13"/>
      <c r="D296" s="13"/>
      <c r="E296" s="13"/>
      <c r="F296" s="13"/>
    </row>
    <row r="297" spans="3:6" x14ac:dyDescent="0.25">
      <c r="C297" s="13"/>
      <c r="D297" s="13"/>
      <c r="E297" s="13"/>
      <c r="F297" s="13"/>
    </row>
    <row r="298" spans="3:6" x14ac:dyDescent="0.25">
      <c r="C298" s="13"/>
      <c r="D298" s="13"/>
      <c r="E298" s="13"/>
      <c r="F298" s="13"/>
    </row>
    <row r="299" spans="3:6" x14ac:dyDescent="0.25">
      <c r="C299" s="13"/>
      <c r="D299" s="13"/>
      <c r="E299" s="13"/>
      <c r="F299" s="13"/>
    </row>
    <row r="300" spans="3:6" x14ac:dyDescent="0.25">
      <c r="C300" s="13"/>
      <c r="D300" s="13"/>
      <c r="E300" s="13"/>
      <c r="F300" s="13"/>
    </row>
    <row r="301" spans="3:6" x14ac:dyDescent="0.25">
      <c r="C301" s="13"/>
      <c r="D301" s="13"/>
      <c r="E301" s="13"/>
      <c r="F301" s="13"/>
    </row>
    <row r="302" spans="3:6" x14ac:dyDescent="0.25">
      <c r="C302" s="13"/>
      <c r="D302" s="13"/>
      <c r="E302" s="13"/>
      <c r="F302" s="13"/>
    </row>
    <row r="303" spans="3:6" x14ac:dyDescent="0.25">
      <c r="C303" s="13"/>
      <c r="D303" s="13"/>
      <c r="E303" s="13"/>
      <c r="F303" s="13"/>
    </row>
    <row r="304" spans="3:6" x14ac:dyDescent="0.25">
      <c r="C304" s="13"/>
      <c r="D304" s="13"/>
      <c r="E304" s="13"/>
      <c r="F304" s="13"/>
    </row>
    <row r="305" spans="3:6" x14ac:dyDescent="0.25">
      <c r="C305" s="13"/>
      <c r="D305" s="13"/>
      <c r="E305" s="13"/>
      <c r="F305" s="13"/>
    </row>
    <row r="306" spans="3:6" x14ac:dyDescent="0.25">
      <c r="C306" s="13"/>
      <c r="D306" s="13"/>
      <c r="E306" s="13"/>
      <c r="F306" s="13"/>
    </row>
    <row r="307" spans="3:6" x14ac:dyDescent="0.25">
      <c r="C307" s="13"/>
      <c r="D307" s="13"/>
      <c r="E307" s="13"/>
      <c r="F307" s="13"/>
    </row>
    <row r="308" spans="3:6" x14ac:dyDescent="0.25">
      <c r="C308" s="13"/>
      <c r="D308" s="13"/>
      <c r="E308" s="13"/>
      <c r="F308" s="13"/>
    </row>
    <row r="309" spans="3:6" x14ac:dyDescent="0.25">
      <c r="C309" s="13"/>
      <c r="D309" s="13"/>
      <c r="E309" s="13"/>
      <c r="F309" s="13"/>
    </row>
    <row r="310" spans="3:6" x14ac:dyDescent="0.25">
      <c r="C310" s="13"/>
      <c r="D310" s="13"/>
      <c r="E310" s="13"/>
      <c r="F310" s="13"/>
    </row>
    <row r="311" spans="3:6" x14ac:dyDescent="0.25">
      <c r="C311" s="13"/>
      <c r="D311" s="13"/>
      <c r="E311" s="13"/>
      <c r="F311" s="13"/>
    </row>
    <row r="312" spans="3:6" x14ac:dyDescent="0.25">
      <c r="C312" s="13"/>
      <c r="D312" s="13"/>
      <c r="E312" s="13"/>
      <c r="F312" s="13"/>
    </row>
    <row r="313" spans="3:6" x14ac:dyDescent="0.25">
      <c r="C313" s="13"/>
      <c r="D313" s="13"/>
      <c r="E313" s="13"/>
      <c r="F313" s="13"/>
    </row>
    <row r="314" spans="3:6" x14ac:dyDescent="0.25">
      <c r="C314" s="13"/>
      <c r="D314" s="13"/>
      <c r="E314" s="13"/>
      <c r="F314" s="13"/>
    </row>
    <row r="315" spans="3:6" x14ac:dyDescent="0.25">
      <c r="C315" s="13"/>
      <c r="D315" s="13"/>
      <c r="E315" s="13"/>
      <c r="F315" s="13"/>
    </row>
    <row r="316" spans="3:6" x14ac:dyDescent="0.25">
      <c r="C316" s="13"/>
      <c r="D316" s="13"/>
      <c r="E316" s="13"/>
      <c r="F316" s="13"/>
    </row>
    <row r="317" spans="3:6" x14ac:dyDescent="0.25">
      <c r="C317" s="13"/>
      <c r="D317" s="13"/>
      <c r="E317" s="13"/>
      <c r="F317" s="13"/>
    </row>
    <row r="318" spans="3:6" x14ac:dyDescent="0.25">
      <c r="C318" s="13"/>
      <c r="D318" s="13"/>
      <c r="E318" s="13"/>
      <c r="F318" s="13"/>
    </row>
    <row r="319" spans="3:6" x14ac:dyDescent="0.25">
      <c r="C319" s="13"/>
      <c r="D319" s="13"/>
      <c r="E319" s="13"/>
      <c r="F319" s="13"/>
    </row>
    <row r="320" spans="3:6" x14ac:dyDescent="0.25">
      <c r="C320" s="13"/>
      <c r="D320" s="13"/>
      <c r="E320" s="13"/>
      <c r="F320" s="13"/>
    </row>
    <row r="321" spans="3:6" x14ac:dyDescent="0.25">
      <c r="C321" s="13"/>
      <c r="D321" s="13"/>
      <c r="E321" s="13"/>
      <c r="F321" s="13"/>
    </row>
    <row r="322" spans="3:6" x14ac:dyDescent="0.25">
      <c r="C322" s="13"/>
      <c r="D322" s="13"/>
      <c r="E322" s="13"/>
      <c r="F322" s="13"/>
    </row>
    <row r="323" spans="3:6" x14ac:dyDescent="0.25">
      <c r="C323" s="13"/>
      <c r="D323" s="13"/>
      <c r="E323" s="13"/>
      <c r="F323" s="13"/>
    </row>
    <row r="324" spans="3:6" x14ac:dyDescent="0.25">
      <c r="C324" s="13"/>
      <c r="D324" s="13"/>
      <c r="E324" s="13"/>
      <c r="F324" s="13"/>
    </row>
    <row r="325" spans="3:6" x14ac:dyDescent="0.25">
      <c r="C325" s="13"/>
      <c r="D325" s="13"/>
      <c r="E325" s="13"/>
      <c r="F325" s="13"/>
    </row>
    <row r="326" spans="3:6" x14ac:dyDescent="0.25">
      <c r="C326" s="13"/>
      <c r="D326" s="13"/>
      <c r="E326" s="13"/>
      <c r="F326" s="13"/>
    </row>
    <row r="327" spans="3:6" x14ac:dyDescent="0.25">
      <c r="C327" s="13"/>
      <c r="D327" s="13"/>
      <c r="E327" s="13"/>
      <c r="F327" s="13"/>
    </row>
    <row r="328" spans="3:6" x14ac:dyDescent="0.25">
      <c r="C328" s="13"/>
      <c r="D328" s="13"/>
      <c r="E328" s="13"/>
      <c r="F328" s="13"/>
    </row>
    <row r="329" spans="3:6" x14ac:dyDescent="0.25">
      <c r="C329" s="13"/>
      <c r="D329" s="13"/>
      <c r="E329" s="13"/>
      <c r="F329" s="13"/>
    </row>
    <row r="330" spans="3:6" x14ac:dyDescent="0.25">
      <c r="C330" s="13"/>
      <c r="D330" s="13"/>
      <c r="E330" s="13"/>
      <c r="F330" s="13"/>
    </row>
    <row r="331" spans="3:6" x14ac:dyDescent="0.25">
      <c r="C331" s="13"/>
      <c r="D331" s="13"/>
      <c r="E331" s="13"/>
      <c r="F331" s="13"/>
    </row>
    <row r="332" spans="3:6" x14ac:dyDescent="0.25">
      <c r="C332" s="13"/>
      <c r="D332" s="13"/>
      <c r="E332" s="13"/>
      <c r="F332" s="13"/>
    </row>
    <row r="333" spans="3:6" x14ac:dyDescent="0.25">
      <c r="C333" s="13"/>
      <c r="D333" s="13"/>
      <c r="E333" s="13"/>
      <c r="F333" s="13"/>
    </row>
    <row r="334" spans="3:6" x14ac:dyDescent="0.25">
      <c r="C334" s="13"/>
      <c r="D334" s="13"/>
      <c r="E334" s="13"/>
      <c r="F334" s="13"/>
    </row>
    <row r="335" spans="3:6" x14ac:dyDescent="0.25">
      <c r="C335" s="13"/>
      <c r="D335" s="13"/>
      <c r="E335" s="13"/>
      <c r="F335" s="13"/>
    </row>
    <row r="336" spans="3:6" x14ac:dyDescent="0.25">
      <c r="C336" s="13"/>
      <c r="D336" s="13"/>
      <c r="E336" s="13"/>
      <c r="F336" s="13"/>
    </row>
    <row r="337" spans="3:6" x14ac:dyDescent="0.25">
      <c r="C337" s="13"/>
      <c r="D337" s="13"/>
      <c r="E337" s="13"/>
      <c r="F337" s="13"/>
    </row>
    <row r="338" spans="3:6" x14ac:dyDescent="0.25">
      <c r="C338" s="13"/>
      <c r="D338" s="13"/>
      <c r="E338" s="13"/>
      <c r="F338" s="13"/>
    </row>
    <row r="339" spans="3:6" x14ac:dyDescent="0.25">
      <c r="C339" s="13"/>
      <c r="D339" s="13"/>
      <c r="E339" s="13"/>
      <c r="F339" s="13"/>
    </row>
    <row r="340" spans="3:6" x14ac:dyDescent="0.25">
      <c r="C340" s="13"/>
      <c r="D340" s="13"/>
      <c r="E340" s="13"/>
      <c r="F340" s="13"/>
    </row>
    <row r="341" spans="3:6" x14ac:dyDescent="0.25">
      <c r="C341" s="13"/>
      <c r="D341" s="13"/>
      <c r="E341" s="13"/>
      <c r="F341" s="13"/>
    </row>
    <row r="342" spans="3:6" x14ac:dyDescent="0.25">
      <c r="C342" s="13"/>
      <c r="D342" s="13"/>
      <c r="E342" s="13"/>
      <c r="F342" s="13"/>
    </row>
    <row r="343" spans="3:6" x14ac:dyDescent="0.25">
      <c r="C343" s="13"/>
      <c r="D343" s="13"/>
      <c r="E343" s="13"/>
      <c r="F343" s="13"/>
    </row>
    <row r="344" spans="3:6" x14ac:dyDescent="0.25">
      <c r="C344" s="13"/>
      <c r="D344" s="13"/>
      <c r="E344" s="13"/>
      <c r="F344" s="13"/>
    </row>
    <row r="345" spans="3:6" x14ac:dyDescent="0.25">
      <c r="C345" s="13"/>
      <c r="D345" s="13"/>
      <c r="E345" s="13"/>
      <c r="F345" s="13"/>
    </row>
    <row r="346" spans="3:6" x14ac:dyDescent="0.25">
      <c r="C346" s="13"/>
      <c r="D346" s="13"/>
      <c r="E346" s="13"/>
      <c r="F346" s="13"/>
    </row>
    <row r="347" spans="3:6" x14ac:dyDescent="0.25">
      <c r="C347" s="13"/>
      <c r="D347" s="13"/>
      <c r="E347" s="13"/>
      <c r="F347" s="13"/>
    </row>
    <row r="348" spans="3:6" x14ac:dyDescent="0.25">
      <c r="C348" s="13"/>
      <c r="D348" s="13"/>
      <c r="E348" s="13"/>
      <c r="F348" s="13"/>
    </row>
    <row r="349" spans="3:6" x14ac:dyDescent="0.25">
      <c r="C349" s="13"/>
      <c r="D349" s="13"/>
      <c r="E349" s="13"/>
      <c r="F349" s="13"/>
    </row>
    <row r="350" spans="3:6" x14ac:dyDescent="0.25">
      <c r="C350" s="13"/>
      <c r="D350" s="13"/>
      <c r="E350" s="13"/>
      <c r="F350" s="13"/>
    </row>
    <row r="351" spans="3:6" x14ac:dyDescent="0.25">
      <c r="C351" s="13"/>
      <c r="D351" s="13"/>
      <c r="E351" s="13"/>
      <c r="F351" s="13"/>
    </row>
    <row r="352" spans="3:6" x14ac:dyDescent="0.25">
      <c r="C352" s="13"/>
      <c r="D352" s="13"/>
      <c r="E352" s="13"/>
      <c r="F352" s="13"/>
    </row>
    <row r="353" spans="3:6" x14ac:dyDescent="0.25">
      <c r="C353" s="13"/>
      <c r="D353" s="13"/>
      <c r="E353" s="13"/>
      <c r="F353" s="13"/>
    </row>
    <row r="354" spans="3:6" x14ac:dyDescent="0.25">
      <c r="C354" s="13"/>
      <c r="D354" s="13"/>
      <c r="E354" s="13"/>
      <c r="F354" s="13"/>
    </row>
    <row r="355" spans="3:6" x14ac:dyDescent="0.25">
      <c r="C355" s="13"/>
      <c r="D355" s="13"/>
      <c r="E355" s="13"/>
      <c r="F355" s="13"/>
    </row>
    <row r="356" spans="3:6" x14ac:dyDescent="0.25">
      <c r="C356" s="13"/>
      <c r="D356" s="13"/>
      <c r="E356" s="13"/>
      <c r="F356" s="13"/>
    </row>
    <row r="357" spans="3:6" x14ac:dyDescent="0.25">
      <c r="C357" s="13"/>
      <c r="D357" s="13"/>
      <c r="E357" s="13"/>
      <c r="F357" s="13"/>
    </row>
    <row r="358" spans="3:6" x14ac:dyDescent="0.25">
      <c r="C358" s="13"/>
      <c r="D358" s="13"/>
      <c r="E358" s="13"/>
      <c r="F358" s="13"/>
    </row>
    <row r="359" spans="3:6" x14ac:dyDescent="0.25">
      <c r="C359" s="13"/>
      <c r="D359" s="13"/>
      <c r="E359" s="13"/>
      <c r="F359" s="13"/>
    </row>
    <row r="360" spans="3:6" x14ac:dyDescent="0.25">
      <c r="C360" s="13"/>
      <c r="D360" s="13"/>
      <c r="E360" s="13"/>
      <c r="F360" s="13"/>
    </row>
    <row r="361" spans="3:6" x14ac:dyDescent="0.25">
      <c r="C361" s="13"/>
      <c r="D361" s="13"/>
      <c r="E361" s="13"/>
      <c r="F361" s="13"/>
    </row>
    <row r="362" spans="3:6" x14ac:dyDescent="0.25">
      <c r="C362" s="13"/>
      <c r="D362" s="13"/>
      <c r="E362" s="13"/>
      <c r="F362" s="13"/>
    </row>
    <row r="363" spans="3:6" x14ac:dyDescent="0.25">
      <c r="C363" s="13"/>
      <c r="D363" s="13"/>
      <c r="E363" s="13"/>
      <c r="F363" s="13"/>
    </row>
    <row r="364" spans="3:6" x14ac:dyDescent="0.25">
      <c r="C364" s="13"/>
      <c r="D364" s="13"/>
      <c r="E364" s="13"/>
      <c r="F364" s="13"/>
    </row>
    <row r="365" spans="3:6" x14ac:dyDescent="0.25">
      <c r="C365" s="13"/>
      <c r="D365" s="13"/>
      <c r="E365" s="13"/>
      <c r="F365" s="13"/>
    </row>
    <row r="366" spans="3:6" x14ac:dyDescent="0.25">
      <c r="C366" s="13"/>
      <c r="D366" s="13"/>
      <c r="E366" s="13"/>
      <c r="F366" s="13"/>
    </row>
    <row r="367" spans="3:6" x14ac:dyDescent="0.25">
      <c r="C367" s="13"/>
      <c r="D367" s="13"/>
      <c r="E367" s="13"/>
      <c r="F367" s="13"/>
    </row>
    <row r="368" spans="3:6" x14ac:dyDescent="0.25">
      <c r="C368" s="13"/>
      <c r="D368" s="13"/>
      <c r="E368" s="13"/>
      <c r="F368" s="13"/>
    </row>
    <row r="369" spans="3:6" x14ac:dyDescent="0.25">
      <c r="C369" s="13"/>
      <c r="D369" s="13"/>
      <c r="E369" s="13"/>
      <c r="F369" s="13"/>
    </row>
    <row r="370" spans="3:6" x14ac:dyDescent="0.25">
      <c r="C370" s="13"/>
      <c r="D370" s="13"/>
      <c r="E370" s="13"/>
      <c r="F370" s="13"/>
    </row>
    <row r="371" spans="3:6" x14ac:dyDescent="0.25">
      <c r="C371" s="13"/>
      <c r="D371" s="13"/>
      <c r="E371" s="13"/>
      <c r="F371" s="13"/>
    </row>
    <row r="372" spans="3:6" x14ac:dyDescent="0.25">
      <c r="C372" s="13"/>
      <c r="D372" s="13"/>
      <c r="E372" s="13"/>
      <c r="F372" s="13"/>
    </row>
    <row r="373" spans="3:6" x14ac:dyDescent="0.25">
      <c r="C373" s="13"/>
      <c r="D373" s="13"/>
      <c r="E373" s="13"/>
      <c r="F373" s="13"/>
    </row>
    <row r="374" spans="3:6" x14ac:dyDescent="0.25">
      <c r="C374" s="13"/>
      <c r="D374" s="13"/>
      <c r="E374" s="13"/>
      <c r="F374" s="13"/>
    </row>
    <row r="375" spans="3:6" x14ac:dyDescent="0.25">
      <c r="C375" s="13"/>
      <c r="D375" s="13"/>
      <c r="E375" s="13"/>
      <c r="F375" s="13"/>
    </row>
    <row r="376" spans="3:6" x14ac:dyDescent="0.25">
      <c r="C376" s="13"/>
      <c r="D376" s="13"/>
      <c r="E376" s="13"/>
      <c r="F376" s="13"/>
    </row>
    <row r="377" spans="3:6" x14ac:dyDescent="0.25">
      <c r="C377" s="13"/>
      <c r="D377" s="13"/>
      <c r="E377" s="13"/>
      <c r="F377" s="13"/>
    </row>
    <row r="378" spans="3:6" x14ac:dyDescent="0.25">
      <c r="C378" s="13"/>
      <c r="D378" s="13"/>
      <c r="E378" s="13"/>
      <c r="F378" s="13"/>
    </row>
    <row r="379" spans="3:6" x14ac:dyDescent="0.25">
      <c r="C379" s="13"/>
      <c r="D379" s="13"/>
      <c r="E379" s="13"/>
      <c r="F379" s="13"/>
    </row>
    <row r="380" spans="3:6" x14ac:dyDescent="0.25">
      <c r="C380" s="13"/>
      <c r="D380" s="13"/>
      <c r="E380" s="13"/>
      <c r="F380" s="13"/>
    </row>
    <row r="381" spans="3:6" x14ac:dyDescent="0.25">
      <c r="C381" s="13"/>
      <c r="D381" s="13"/>
      <c r="E381" s="13"/>
      <c r="F381" s="13"/>
    </row>
    <row r="382" spans="3:6" x14ac:dyDescent="0.25">
      <c r="C382" s="13"/>
      <c r="D382" s="13"/>
      <c r="E382" s="13"/>
      <c r="F382" s="13"/>
    </row>
    <row r="383" spans="3:6" x14ac:dyDescent="0.25">
      <c r="C383" s="13"/>
      <c r="D383" s="13"/>
      <c r="E383" s="13"/>
      <c r="F383" s="13"/>
    </row>
    <row r="384" spans="3:6" x14ac:dyDescent="0.25">
      <c r="C384" s="13"/>
      <c r="D384" s="13"/>
      <c r="E384" s="13"/>
      <c r="F384" s="13"/>
    </row>
    <row r="385" spans="3:6" x14ac:dyDescent="0.25">
      <c r="C385" s="13"/>
      <c r="D385" s="13"/>
      <c r="E385" s="13"/>
      <c r="F385" s="13"/>
    </row>
    <row r="386" spans="3:6" x14ac:dyDescent="0.25">
      <c r="C386" s="13"/>
      <c r="D386" s="13"/>
      <c r="E386" s="13"/>
      <c r="F386" s="13"/>
    </row>
    <row r="387" spans="3:6" x14ac:dyDescent="0.25">
      <c r="C387" s="13"/>
      <c r="D387" s="13"/>
      <c r="E387" s="13"/>
      <c r="F387" s="13"/>
    </row>
    <row r="388" spans="3:6" x14ac:dyDescent="0.25">
      <c r="C388" s="13"/>
      <c r="D388" s="13"/>
      <c r="E388" s="13"/>
      <c r="F388" s="13"/>
    </row>
    <row r="389" spans="3:6" x14ac:dyDescent="0.25">
      <c r="C389" s="13"/>
      <c r="D389" s="13"/>
      <c r="E389" s="13"/>
      <c r="F389" s="13"/>
    </row>
    <row r="390" spans="3:6" x14ac:dyDescent="0.25">
      <c r="C390" s="13"/>
      <c r="D390" s="13"/>
      <c r="E390" s="13"/>
      <c r="F390" s="13"/>
    </row>
    <row r="391" spans="3:6" x14ac:dyDescent="0.25">
      <c r="C391" s="13"/>
      <c r="D391" s="13"/>
      <c r="E391" s="13"/>
      <c r="F391" s="13"/>
    </row>
    <row r="392" spans="3:6" x14ac:dyDescent="0.25">
      <c r="C392" s="13"/>
      <c r="D392" s="13"/>
      <c r="E392" s="13"/>
      <c r="F392" s="13"/>
    </row>
    <row r="393" spans="3:6" x14ac:dyDescent="0.25">
      <c r="C393" s="13"/>
      <c r="D393" s="13"/>
      <c r="E393" s="13"/>
      <c r="F393" s="13"/>
    </row>
    <row r="394" spans="3:6" x14ac:dyDescent="0.25">
      <c r="C394" s="13"/>
      <c r="D394" s="13"/>
      <c r="E394" s="13"/>
      <c r="F394" s="13"/>
    </row>
    <row r="395" spans="3:6" x14ac:dyDescent="0.25">
      <c r="C395" s="13"/>
      <c r="D395" s="13"/>
      <c r="E395" s="13"/>
      <c r="F395" s="13"/>
    </row>
    <row r="396" spans="3:6" x14ac:dyDescent="0.25">
      <c r="C396" s="13"/>
      <c r="D396" s="13"/>
      <c r="E396" s="13"/>
      <c r="F396" s="13"/>
    </row>
    <row r="397" spans="3:6" x14ac:dyDescent="0.25">
      <c r="C397" s="13"/>
      <c r="D397" s="13"/>
      <c r="E397" s="13"/>
      <c r="F397" s="13"/>
    </row>
    <row r="398" spans="3:6" x14ac:dyDescent="0.25">
      <c r="C398" s="13"/>
      <c r="D398" s="13"/>
      <c r="E398" s="13"/>
      <c r="F398" s="13"/>
    </row>
    <row r="399" spans="3:6" x14ac:dyDescent="0.25">
      <c r="C399" s="13"/>
      <c r="D399" s="13"/>
      <c r="E399" s="13"/>
      <c r="F399" s="13"/>
    </row>
    <row r="400" spans="3:6" x14ac:dyDescent="0.25">
      <c r="C400" s="13"/>
      <c r="D400" s="13"/>
      <c r="E400" s="13"/>
      <c r="F400" s="13"/>
    </row>
    <row r="401" spans="3:6" x14ac:dyDescent="0.25">
      <c r="C401" s="13"/>
      <c r="D401" s="13"/>
      <c r="E401" s="13"/>
      <c r="F401" s="13"/>
    </row>
    <row r="402" spans="3:6" x14ac:dyDescent="0.25">
      <c r="C402" s="13"/>
      <c r="D402" s="13"/>
      <c r="E402" s="13"/>
      <c r="F402" s="13"/>
    </row>
    <row r="403" spans="3:6" x14ac:dyDescent="0.25">
      <c r="C403" s="13"/>
      <c r="D403" s="13"/>
      <c r="E403" s="13"/>
      <c r="F403" s="13"/>
    </row>
    <row r="404" spans="3:6" x14ac:dyDescent="0.25">
      <c r="C404" s="13"/>
      <c r="D404" s="13"/>
      <c r="E404" s="13"/>
      <c r="F404" s="13"/>
    </row>
    <row r="405" spans="3:6" x14ac:dyDescent="0.25">
      <c r="C405" s="13"/>
      <c r="D405" s="13"/>
      <c r="E405" s="13"/>
      <c r="F405" s="13"/>
    </row>
    <row r="406" spans="3:6" x14ac:dyDescent="0.25">
      <c r="C406" s="13"/>
      <c r="D406" s="13"/>
      <c r="E406" s="13"/>
      <c r="F406" s="13"/>
    </row>
    <row r="407" spans="3:6" x14ac:dyDescent="0.25">
      <c r="C407" s="13"/>
      <c r="D407" s="13"/>
      <c r="E407" s="13"/>
      <c r="F407" s="13"/>
    </row>
    <row r="408" spans="3:6" x14ac:dyDescent="0.25">
      <c r="C408" s="13"/>
      <c r="D408" s="13"/>
      <c r="E408" s="13"/>
      <c r="F408" s="13"/>
    </row>
    <row r="409" spans="3:6" x14ac:dyDescent="0.25">
      <c r="C409" s="13"/>
      <c r="D409" s="13"/>
      <c r="E409" s="13"/>
      <c r="F409" s="13"/>
    </row>
    <row r="410" spans="3:6" x14ac:dyDescent="0.25">
      <c r="C410" s="13"/>
      <c r="D410" s="13"/>
      <c r="E410" s="13"/>
      <c r="F410" s="13"/>
    </row>
    <row r="411" spans="3:6" x14ac:dyDescent="0.25">
      <c r="C411" s="13"/>
      <c r="D411" s="13"/>
      <c r="E411" s="13"/>
      <c r="F411" s="13"/>
    </row>
    <row r="412" spans="3:6" x14ac:dyDescent="0.25">
      <c r="C412" s="13"/>
      <c r="D412" s="13"/>
      <c r="E412" s="13"/>
      <c r="F412" s="13"/>
    </row>
    <row r="413" spans="3:6" x14ac:dyDescent="0.25">
      <c r="C413" s="13"/>
      <c r="D413" s="13"/>
      <c r="E413" s="13"/>
      <c r="F413" s="13"/>
    </row>
    <row r="414" spans="3:6" x14ac:dyDescent="0.25">
      <c r="C414" s="13"/>
      <c r="D414" s="13"/>
      <c r="E414" s="13"/>
      <c r="F414" s="13"/>
    </row>
    <row r="415" spans="3:6" x14ac:dyDescent="0.25">
      <c r="C415" s="13"/>
      <c r="D415" s="13"/>
      <c r="E415" s="13"/>
      <c r="F415" s="13"/>
    </row>
    <row r="416" spans="3:6" x14ac:dyDescent="0.25">
      <c r="C416" s="13"/>
      <c r="D416" s="13"/>
      <c r="E416" s="13"/>
      <c r="F416" s="13"/>
    </row>
    <row r="417" spans="3:6" x14ac:dyDescent="0.25">
      <c r="C417" s="13"/>
      <c r="D417" s="13"/>
      <c r="E417" s="13"/>
      <c r="F417" s="13"/>
    </row>
    <row r="418" spans="3:6" x14ac:dyDescent="0.25">
      <c r="C418" s="13"/>
      <c r="D418" s="13"/>
      <c r="E418" s="13"/>
      <c r="F418" s="13"/>
    </row>
    <row r="419" spans="3:6" x14ac:dyDescent="0.25">
      <c r="C419" s="13"/>
      <c r="D419" s="13"/>
      <c r="E419" s="13"/>
      <c r="F419" s="13"/>
    </row>
    <row r="420" spans="3:6" x14ac:dyDescent="0.25">
      <c r="C420" s="13"/>
      <c r="D420" s="13"/>
      <c r="E420" s="13"/>
      <c r="F420" s="13"/>
    </row>
    <row r="421" spans="3:6" x14ac:dyDescent="0.25">
      <c r="C421" s="13"/>
      <c r="D421" s="13"/>
      <c r="E421" s="13"/>
      <c r="F421" s="13"/>
    </row>
    <row r="422" spans="3:6" x14ac:dyDescent="0.25">
      <c r="C422" s="13"/>
      <c r="D422" s="13"/>
      <c r="E422" s="13"/>
      <c r="F422" s="13"/>
    </row>
    <row r="423" spans="3:6" x14ac:dyDescent="0.25">
      <c r="C423" s="13"/>
      <c r="D423" s="13"/>
      <c r="E423" s="13"/>
      <c r="F423" s="13"/>
    </row>
    <row r="424" spans="3:6" x14ac:dyDescent="0.25">
      <c r="C424" s="13"/>
      <c r="D424" s="13"/>
      <c r="E424" s="13"/>
      <c r="F424" s="13"/>
    </row>
    <row r="425" spans="3:6" x14ac:dyDescent="0.25">
      <c r="C425" s="13"/>
      <c r="D425" s="13"/>
      <c r="E425" s="13"/>
      <c r="F425" s="13"/>
    </row>
    <row r="426" spans="3:6" x14ac:dyDescent="0.25">
      <c r="C426" s="13"/>
      <c r="D426" s="13"/>
      <c r="E426" s="13"/>
      <c r="F426" s="13"/>
    </row>
    <row r="427" spans="3:6" x14ac:dyDescent="0.25">
      <c r="C427" s="13"/>
      <c r="D427" s="13"/>
      <c r="E427" s="13"/>
      <c r="F427" s="13"/>
    </row>
    <row r="428" spans="3:6" x14ac:dyDescent="0.25">
      <c r="C428" s="13"/>
      <c r="D428" s="13"/>
      <c r="E428" s="13"/>
      <c r="F428" s="13"/>
    </row>
    <row r="429" spans="3:6" x14ac:dyDescent="0.25">
      <c r="C429" s="13"/>
      <c r="D429" s="13"/>
      <c r="E429" s="13"/>
      <c r="F429" s="13"/>
    </row>
    <row r="430" spans="3:6" x14ac:dyDescent="0.25">
      <c r="C430" s="13"/>
      <c r="D430" s="13"/>
      <c r="E430" s="13"/>
      <c r="F430" s="13"/>
    </row>
    <row r="431" spans="3:6" x14ac:dyDescent="0.25">
      <c r="C431" s="13"/>
      <c r="D431" s="13"/>
      <c r="E431" s="13"/>
      <c r="F431" s="13"/>
    </row>
    <row r="432" spans="3:6" x14ac:dyDescent="0.25">
      <c r="C432" s="13"/>
      <c r="D432" s="13"/>
      <c r="E432" s="13"/>
      <c r="F432" s="13"/>
    </row>
    <row r="433" spans="3:6" x14ac:dyDescent="0.25">
      <c r="C433" s="13"/>
      <c r="D433" s="13"/>
      <c r="E433" s="13"/>
      <c r="F433" s="13"/>
    </row>
    <row r="434" spans="3:6" x14ac:dyDescent="0.25">
      <c r="C434" s="13"/>
      <c r="D434" s="13"/>
      <c r="E434" s="13"/>
      <c r="F434" s="13"/>
    </row>
    <row r="435" spans="3:6" x14ac:dyDescent="0.25">
      <c r="C435" s="13"/>
      <c r="D435" s="13"/>
      <c r="E435" s="13"/>
      <c r="F435" s="13"/>
    </row>
    <row r="436" spans="3:6" x14ac:dyDescent="0.25">
      <c r="C436" s="13"/>
      <c r="D436" s="13"/>
      <c r="E436" s="13"/>
      <c r="F436" s="13"/>
    </row>
    <row r="437" spans="3:6" x14ac:dyDescent="0.25">
      <c r="C437" s="13"/>
      <c r="D437" s="13"/>
      <c r="E437" s="13"/>
      <c r="F437" s="13"/>
    </row>
    <row r="438" spans="3:6" x14ac:dyDescent="0.25">
      <c r="C438" s="13"/>
      <c r="D438" s="13"/>
      <c r="E438" s="13"/>
      <c r="F438" s="13"/>
    </row>
    <row r="439" spans="3:6" x14ac:dyDescent="0.25">
      <c r="C439" s="13"/>
      <c r="D439" s="13"/>
      <c r="E439" s="13"/>
      <c r="F439" s="13"/>
    </row>
    <row r="440" spans="3:6" x14ac:dyDescent="0.25">
      <c r="C440" s="13"/>
      <c r="D440" s="13"/>
      <c r="E440" s="13"/>
      <c r="F440" s="13"/>
    </row>
    <row r="441" spans="3:6" x14ac:dyDescent="0.25">
      <c r="C441" s="13"/>
      <c r="D441" s="13"/>
      <c r="E441" s="13"/>
      <c r="F441" s="13"/>
    </row>
    <row r="442" spans="3:6" x14ac:dyDescent="0.25">
      <c r="C442" s="13"/>
      <c r="D442" s="13"/>
      <c r="E442" s="13"/>
      <c r="F442" s="13"/>
    </row>
    <row r="443" spans="3:6" x14ac:dyDescent="0.25">
      <c r="C443" s="13"/>
      <c r="D443" s="13"/>
      <c r="E443" s="13"/>
      <c r="F443" s="13"/>
    </row>
    <row r="444" spans="3:6" x14ac:dyDescent="0.25">
      <c r="C444" s="13"/>
      <c r="D444" s="13"/>
      <c r="E444" s="13"/>
      <c r="F444" s="13"/>
    </row>
    <row r="445" spans="3:6" x14ac:dyDescent="0.25">
      <c r="C445" s="13"/>
      <c r="D445" s="13"/>
      <c r="E445" s="13"/>
      <c r="F445" s="13"/>
    </row>
    <row r="446" spans="3:6" x14ac:dyDescent="0.25">
      <c r="C446" s="13"/>
      <c r="D446" s="13"/>
      <c r="E446" s="13"/>
      <c r="F446" s="13"/>
    </row>
    <row r="447" spans="3:6" x14ac:dyDescent="0.25">
      <c r="C447" s="13"/>
      <c r="D447" s="13"/>
      <c r="E447" s="13"/>
      <c r="F447" s="13"/>
    </row>
    <row r="448" spans="3:6" x14ac:dyDescent="0.25">
      <c r="C448" s="13"/>
      <c r="D448" s="13"/>
      <c r="E448" s="13"/>
      <c r="F448" s="13"/>
    </row>
    <row r="449" spans="3:6" x14ac:dyDescent="0.25">
      <c r="C449" s="13"/>
      <c r="D449" s="13"/>
      <c r="E449" s="13"/>
      <c r="F449" s="13"/>
    </row>
    <row r="450" spans="3:6" x14ac:dyDescent="0.25">
      <c r="C450" s="13"/>
      <c r="D450" s="13"/>
      <c r="E450" s="13"/>
      <c r="F450" s="13"/>
    </row>
    <row r="451" spans="3:6" x14ac:dyDescent="0.25">
      <c r="C451" s="13"/>
      <c r="D451" s="13"/>
      <c r="E451" s="13"/>
      <c r="F451" s="13"/>
    </row>
    <row r="452" spans="3:6" x14ac:dyDescent="0.25">
      <c r="C452" s="13"/>
      <c r="D452" s="13"/>
      <c r="E452" s="13"/>
      <c r="F452" s="13"/>
    </row>
    <row r="453" spans="3:6" x14ac:dyDescent="0.25">
      <c r="C453" s="13"/>
      <c r="D453" s="13"/>
      <c r="E453" s="13"/>
      <c r="F453" s="13"/>
    </row>
    <row r="454" spans="3:6" x14ac:dyDescent="0.25">
      <c r="C454" s="13"/>
      <c r="D454" s="13"/>
      <c r="E454" s="13"/>
      <c r="F454" s="13"/>
    </row>
    <row r="455" spans="3:6" x14ac:dyDescent="0.25">
      <c r="C455" s="13"/>
      <c r="D455" s="13"/>
      <c r="E455" s="13"/>
      <c r="F455" s="13"/>
    </row>
    <row r="456" spans="3:6" x14ac:dyDescent="0.25">
      <c r="C456" s="13"/>
      <c r="D456" s="13"/>
      <c r="E456" s="13"/>
      <c r="F456" s="13"/>
    </row>
    <row r="457" spans="3:6" x14ac:dyDescent="0.25">
      <c r="C457" s="13"/>
      <c r="D457" s="13"/>
      <c r="E457" s="13"/>
      <c r="F457" s="13"/>
    </row>
    <row r="458" spans="3:6" x14ac:dyDescent="0.25">
      <c r="C458" s="13"/>
      <c r="D458" s="13"/>
      <c r="E458" s="13"/>
      <c r="F458" s="13"/>
    </row>
    <row r="459" spans="3:6" x14ac:dyDescent="0.25">
      <c r="C459" s="13"/>
      <c r="D459" s="13"/>
      <c r="E459" s="13"/>
      <c r="F459" s="13"/>
    </row>
    <row r="460" spans="3:6" x14ac:dyDescent="0.25">
      <c r="C460" s="13"/>
      <c r="D460" s="13"/>
      <c r="E460" s="13"/>
      <c r="F460" s="13"/>
    </row>
    <row r="461" spans="3:6" x14ac:dyDescent="0.25">
      <c r="C461" s="13"/>
      <c r="D461" s="13"/>
      <c r="E461" s="13"/>
      <c r="F461" s="13"/>
    </row>
    <row r="462" spans="3:6" x14ac:dyDescent="0.25">
      <c r="C462" s="13"/>
      <c r="D462" s="13"/>
      <c r="E462" s="13"/>
      <c r="F462" s="13"/>
    </row>
    <row r="463" spans="3:6" x14ac:dyDescent="0.25">
      <c r="C463" s="13"/>
      <c r="D463" s="13"/>
      <c r="E463" s="13"/>
      <c r="F463" s="13"/>
    </row>
    <row r="464" spans="3:6" x14ac:dyDescent="0.25">
      <c r="C464" s="13"/>
      <c r="D464" s="13"/>
      <c r="E464" s="13"/>
      <c r="F464" s="13"/>
    </row>
    <row r="465" spans="3:6" x14ac:dyDescent="0.25">
      <c r="C465" s="13"/>
      <c r="D465" s="13"/>
      <c r="E465" s="13"/>
      <c r="F465" s="13"/>
    </row>
    <row r="466" spans="3:6" x14ac:dyDescent="0.25">
      <c r="C466" s="13"/>
      <c r="D466" s="13"/>
      <c r="E466" s="13"/>
      <c r="F466" s="13"/>
    </row>
    <row r="467" spans="3:6" x14ac:dyDescent="0.25">
      <c r="C467" s="13"/>
      <c r="D467" s="13"/>
      <c r="E467" s="13"/>
      <c r="F467" s="13"/>
    </row>
    <row r="468" spans="3:6" x14ac:dyDescent="0.25">
      <c r="C468" s="13"/>
      <c r="D468" s="13"/>
      <c r="E468" s="13"/>
      <c r="F468" s="13"/>
    </row>
    <row r="469" spans="3:6" x14ac:dyDescent="0.25">
      <c r="C469" s="13"/>
      <c r="D469" s="13"/>
      <c r="E469" s="13"/>
      <c r="F469" s="13"/>
    </row>
    <row r="470" spans="3:6" x14ac:dyDescent="0.25">
      <c r="C470" s="13"/>
      <c r="D470" s="13"/>
      <c r="E470" s="13"/>
      <c r="F470" s="13"/>
    </row>
    <row r="471" spans="3:6" x14ac:dyDescent="0.25">
      <c r="C471" s="13"/>
      <c r="D471" s="13"/>
      <c r="E471" s="13"/>
      <c r="F471" s="13"/>
    </row>
    <row r="472" spans="3:6" x14ac:dyDescent="0.25">
      <c r="C472" s="13"/>
      <c r="D472" s="13"/>
      <c r="E472" s="13"/>
      <c r="F472" s="13"/>
    </row>
    <row r="473" spans="3:6" x14ac:dyDescent="0.25">
      <c r="C473" s="13"/>
      <c r="D473" s="13"/>
      <c r="E473" s="13"/>
      <c r="F473" s="13"/>
    </row>
    <row r="474" spans="3:6" x14ac:dyDescent="0.25">
      <c r="C474" s="13"/>
      <c r="D474" s="13"/>
      <c r="E474" s="13"/>
      <c r="F474" s="13"/>
    </row>
    <row r="475" spans="3:6" x14ac:dyDescent="0.25">
      <c r="C475" s="13"/>
      <c r="D475" s="13"/>
      <c r="E475" s="13"/>
      <c r="F475" s="13"/>
    </row>
    <row r="476" spans="3:6" x14ac:dyDescent="0.25">
      <c r="C476" s="13"/>
      <c r="D476" s="13"/>
      <c r="E476" s="13"/>
      <c r="F476" s="13"/>
    </row>
    <row r="477" spans="3:6" x14ac:dyDescent="0.25">
      <c r="C477" s="13"/>
      <c r="D477" s="13"/>
      <c r="E477" s="13"/>
      <c r="F477" s="13"/>
    </row>
    <row r="478" spans="3:6" x14ac:dyDescent="0.25">
      <c r="C478" s="13"/>
      <c r="D478" s="13"/>
      <c r="E478" s="13"/>
      <c r="F478" s="13"/>
    </row>
    <row r="479" spans="3:6" x14ac:dyDescent="0.25">
      <c r="C479" s="13"/>
      <c r="D479" s="13"/>
      <c r="E479" s="13"/>
      <c r="F479" s="13"/>
    </row>
    <row r="480" spans="3:6" x14ac:dyDescent="0.25">
      <c r="C480" s="13"/>
      <c r="D480" s="13"/>
      <c r="E480" s="13"/>
      <c r="F480" s="13"/>
    </row>
    <row r="481" spans="3:6" x14ac:dyDescent="0.25">
      <c r="C481" s="13"/>
      <c r="D481" s="13"/>
      <c r="E481" s="13"/>
      <c r="F481" s="13"/>
    </row>
    <row r="482" spans="3:6" x14ac:dyDescent="0.25">
      <c r="C482" s="13"/>
      <c r="D482" s="13"/>
      <c r="E482" s="13"/>
      <c r="F482" s="13"/>
    </row>
    <row r="483" spans="3:6" x14ac:dyDescent="0.25">
      <c r="C483" s="13"/>
      <c r="D483" s="13"/>
      <c r="E483" s="13"/>
      <c r="F483" s="13"/>
    </row>
    <row r="484" spans="3:6" x14ac:dyDescent="0.25">
      <c r="C484" s="13"/>
      <c r="D484" s="13"/>
      <c r="E484" s="13"/>
      <c r="F484" s="13"/>
    </row>
    <row r="485" spans="3:6" x14ac:dyDescent="0.25">
      <c r="C485" s="13"/>
      <c r="D485" s="13"/>
      <c r="E485" s="13"/>
      <c r="F485" s="13"/>
    </row>
    <row r="486" spans="3:6" x14ac:dyDescent="0.25">
      <c r="C486" s="13"/>
      <c r="D486" s="13"/>
      <c r="E486" s="13"/>
      <c r="F486" s="13"/>
    </row>
    <row r="487" spans="3:6" x14ac:dyDescent="0.25">
      <c r="C487" s="13"/>
      <c r="D487" s="13"/>
      <c r="E487" s="13"/>
      <c r="F487" s="13"/>
    </row>
    <row r="488" spans="3:6" x14ac:dyDescent="0.25">
      <c r="C488" s="13"/>
      <c r="D488" s="13"/>
      <c r="E488" s="13"/>
      <c r="F488" s="13"/>
    </row>
    <row r="489" spans="3:6" x14ac:dyDescent="0.25">
      <c r="C489" s="13"/>
      <c r="D489" s="13"/>
      <c r="E489" s="13"/>
      <c r="F489" s="13"/>
    </row>
    <row r="490" spans="3:6" x14ac:dyDescent="0.25">
      <c r="C490" s="13"/>
      <c r="D490" s="13"/>
      <c r="E490" s="13"/>
      <c r="F490" s="13"/>
    </row>
    <row r="491" spans="3:6" x14ac:dyDescent="0.25">
      <c r="C491" s="13"/>
      <c r="D491" s="13"/>
      <c r="E491" s="13"/>
      <c r="F491" s="13"/>
    </row>
    <row r="492" spans="3:6" x14ac:dyDescent="0.25">
      <c r="C492" s="13"/>
      <c r="D492" s="13"/>
      <c r="E492" s="13"/>
      <c r="F492" s="13"/>
    </row>
    <row r="493" spans="3:6" x14ac:dyDescent="0.25">
      <c r="C493" s="13"/>
      <c r="D493" s="13"/>
      <c r="E493" s="13"/>
      <c r="F493" s="13"/>
    </row>
    <row r="494" spans="3:6" x14ac:dyDescent="0.25">
      <c r="C494" s="13"/>
      <c r="D494" s="13"/>
      <c r="E494" s="13"/>
      <c r="F494" s="13"/>
    </row>
    <row r="495" spans="3:6" x14ac:dyDescent="0.25">
      <c r="C495" s="13"/>
      <c r="D495" s="13"/>
      <c r="E495" s="13"/>
      <c r="F495" s="13"/>
    </row>
    <row r="496" spans="3:6" x14ac:dyDescent="0.25">
      <c r="C496" s="13"/>
      <c r="D496" s="13"/>
      <c r="E496" s="13"/>
      <c r="F496" s="13"/>
    </row>
    <row r="497" spans="3:6" x14ac:dyDescent="0.25">
      <c r="C497" s="13"/>
      <c r="D497" s="13"/>
      <c r="E497" s="13"/>
      <c r="F497" s="13"/>
    </row>
    <row r="498" spans="3:6" x14ac:dyDescent="0.25">
      <c r="C498" s="13"/>
      <c r="D498" s="13"/>
      <c r="E498" s="13"/>
      <c r="F498" s="13"/>
    </row>
    <row r="499" spans="3:6" x14ac:dyDescent="0.25">
      <c r="C499" s="13"/>
      <c r="D499" s="13"/>
      <c r="E499" s="13"/>
      <c r="F499" s="13"/>
    </row>
    <row r="500" spans="3:6" x14ac:dyDescent="0.25">
      <c r="C500" s="13"/>
      <c r="D500" s="13"/>
      <c r="E500" s="13"/>
      <c r="F500" s="13"/>
    </row>
    <row r="501" spans="3:6" x14ac:dyDescent="0.25">
      <c r="C501" s="13"/>
      <c r="D501" s="13"/>
      <c r="E501" s="13"/>
      <c r="F501" s="13"/>
    </row>
    <row r="502" spans="3:6" x14ac:dyDescent="0.25">
      <c r="C502" s="13"/>
      <c r="D502" s="13"/>
      <c r="E502" s="13"/>
      <c r="F502" s="13"/>
    </row>
    <row r="503" spans="3:6" x14ac:dyDescent="0.25">
      <c r="C503" s="13"/>
      <c r="D503" s="13"/>
      <c r="E503" s="13"/>
      <c r="F503" s="13"/>
    </row>
    <row r="504" spans="3:6" x14ac:dyDescent="0.25">
      <c r="C504" s="13"/>
      <c r="D504" s="13"/>
      <c r="E504" s="13"/>
      <c r="F504" s="13"/>
    </row>
    <row r="505" spans="3:6" x14ac:dyDescent="0.25">
      <c r="C505" s="13"/>
      <c r="D505" s="13"/>
      <c r="E505" s="13"/>
      <c r="F505" s="13"/>
    </row>
    <row r="506" spans="3:6" x14ac:dyDescent="0.25">
      <c r="C506" s="13"/>
      <c r="D506" s="13"/>
      <c r="E506" s="13"/>
      <c r="F506" s="13"/>
    </row>
    <row r="507" spans="3:6" x14ac:dyDescent="0.25">
      <c r="C507" s="13"/>
      <c r="D507" s="13"/>
      <c r="E507" s="13"/>
      <c r="F507" s="13"/>
    </row>
    <row r="508" spans="3:6" x14ac:dyDescent="0.25">
      <c r="C508" s="13"/>
      <c r="D508" s="13"/>
      <c r="E508" s="13"/>
      <c r="F508" s="13"/>
    </row>
    <row r="509" spans="3:6" x14ac:dyDescent="0.25">
      <c r="C509" s="13"/>
      <c r="D509" s="13"/>
      <c r="E509" s="13"/>
      <c r="F509" s="13"/>
    </row>
    <row r="510" spans="3:6" x14ac:dyDescent="0.25">
      <c r="C510" s="13"/>
      <c r="D510" s="13"/>
      <c r="E510" s="13"/>
      <c r="F510" s="13"/>
    </row>
    <row r="511" spans="3:6" x14ac:dyDescent="0.25">
      <c r="C511" s="13"/>
      <c r="D511" s="13"/>
      <c r="E511" s="13"/>
      <c r="F511" s="13"/>
    </row>
    <row r="512" spans="3:6" x14ac:dyDescent="0.25">
      <c r="C512" s="13"/>
      <c r="D512" s="13"/>
      <c r="E512" s="13"/>
      <c r="F512" s="13"/>
    </row>
    <row r="513" spans="3:6" x14ac:dyDescent="0.25">
      <c r="C513" s="13"/>
      <c r="D513" s="13"/>
      <c r="E513" s="13"/>
      <c r="F513" s="13"/>
    </row>
    <row r="514" spans="3:6" x14ac:dyDescent="0.25">
      <c r="C514" s="13"/>
      <c r="D514" s="13"/>
      <c r="E514" s="13"/>
      <c r="F514" s="13"/>
    </row>
    <row r="515" spans="3:6" x14ac:dyDescent="0.25">
      <c r="C515" s="13"/>
      <c r="D515" s="13"/>
      <c r="E515" s="13"/>
      <c r="F515" s="13"/>
    </row>
    <row r="516" spans="3:6" x14ac:dyDescent="0.25">
      <c r="C516" s="13"/>
      <c r="D516" s="13"/>
      <c r="E516" s="13"/>
      <c r="F516" s="13"/>
    </row>
    <row r="517" spans="3:6" x14ac:dyDescent="0.25">
      <c r="C517" s="13"/>
      <c r="D517" s="13"/>
      <c r="E517" s="13"/>
      <c r="F517" s="13"/>
    </row>
    <row r="518" spans="3:6" x14ac:dyDescent="0.25">
      <c r="C518" s="13"/>
      <c r="D518" s="13"/>
      <c r="E518" s="13"/>
      <c r="F518" s="13"/>
    </row>
    <row r="519" spans="3:6" x14ac:dyDescent="0.25">
      <c r="C519" s="13"/>
      <c r="D519" s="13"/>
      <c r="E519" s="13"/>
      <c r="F519" s="13"/>
    </row>
    <row r="520" spans="3:6" x14ac:dyDescent="0.25">
      <c r="C520" s="13"/>
      <c r="D520" s="13"/>
      <c r="E520" s="13"/>
      <c r="F520" s="13"/>
    </row>
    <row r="521" spans="3:6" x14ac:dyDescent="0.25">
      <c r="C521" s="13"/>
      <c r="D521" s="13"/>
      <c r="E521" s="13"/>
      <c r="F521" s="13"/>
    </row>
    <row r="522" spans="3:6" x14ac:dyDescent="0.25">
      <c r="C522" s="13"/>
      <c r="D522" s="13"/>
      <c r="E522" s="13"/>
      <c r="F522" s="13"/>
    </row>
    <row r="523" spans="3:6" x14ac:dyDescent="0.25">
      <c r="C523" s="13"/>
      <c r="D523" s="13"/>
      <c r="E523" s="13"/>
      <c r="F523" s="13"/>
    </row>
    <row r="524" spans="3:6" x14ac:dyDescent="0.25">
      <c r="C524" s="13"/>
      <c r="D524" s="13"/>
      <c r="E524" s="13"/>
      <c r="F524" s="13"/>
    </row>
    <row r="525" spans="3:6" x14ac:dyDescent="0.25">
      <c r="C525" s="13"/>
      <c r="D525" s="13"/>
      <c r="E525" s="13"/>
      <c r="F525" s="13"/>
    </row>
    <row r="526" spans="3:6" x14ac:dyDescent="0.25">
      <c r="C526" s="13"/>
      <c r="D526" s="13"/>
      <c r="E526" s="13"/>
      <c r="F526" s="13"/>
    </row>
    <row r="527" spans="3:6" x14ac:dyDescent="0.25">
      <c r="C527" s="13"/>
      <c r="D527" s="13"/>
      <c r="E527" s="13"/>
      <c r="F527" s="13"/>
    </row>
    <row r="528" spans="3:6" x14ac:dyDescent="0.25">
      <c r="C528" s="13"/>
      <c r="D528" s="13"/>
      <c r="E528" s="13"/>
      <c r="F528" s="13"/>
    </row>
    <row r="529" spans="3:6" x14ac:dyDescent="0.25">
      <c r="C529" s="13"/>
      <c r="D529" s="13"/>
      <c r="E529" s="13"/>
      <c r="F529" s="13"/>
    </row>
    <row r="530" spans="3:6" x14ac:dyDescent="0.25">
      <c r="C530" s="13"/>
      <c r="D530" s="13"/>
      <c r="E530" s="13"/>
      <c r="F530" s="13"/>
    </row>
    <row r="531" spans="3:6" x14ac:dyDescent="0.25">
      <c r="C531" s="13"/>
      <c r="D531" s="13"/>
      <c r="E531" s="13"/>
      <c r="F531" s="13"/>
    </row>
    <row r="532" spans="3:6" x14ac:dyDescent="0.25">
      <c r="C532" s="13"/>
      <c r="D532" s="13"/>
      <c r="E532" s="13"/>
      <c r="F532" s="13"/>
    </row>
    <row r="533" spans="3:6" x14ac:dyDescent="0.25">
      <c r="C533" s="13"/>
      <c r="D533" s="13"/>
      <c r="E533" s="13"/>
      <c r="F533" s="13"/>
    </row>
    <row r="534" spans="3:6" x14ac:dyDescent="0.25">
      <c r="C534" s="13"/>
      <c r="D534" s="13"/>
      <c r="E534" s="13"/>
      <c r="F534" s="13"/>
    </row>
    <row r="535" spans="3:6" x14ac:dyDescent="0.25">
      <c r="C535" s="13"/>
      <c r="D535" s="13"/>
      <c r="E535" s="13"/>
      <c r="F535" s="13"/>
    </row>
    <row r="536" spans="3:6" x14ac:dyDescent="0.25">
      <c r="C536" s="13"/>
      <c r="D536" s="13"/>
      <c r="E536" s="13"/>
      <c r="F536" s="13"/>
    </row>
    <row r="537" spans="3:6" x14ac:dyDescent="0.25">
      <c r="C537" s="13"/>
      <c r="D537" s="13"/>
      <c r="E537" s="13"/>
      <c r="F537" s="13"/>
    </row>
    <row r="538" spans="3:6" x14ac:dyDescent="0.25">
      <c r="C538" s="13"/>
      <c r="D538" s="13"/>
      <c r="E538" s="13"/>
      <c r="F538" s="13"/>
    </row>
    <row r="539" spans="3:6" x14ac:dyDescent="0.25">
      <c r="C539" s="13"/>
      <c r="D539" s="13"/>
      <c r="E539" s="13"/>
      <c r="F539" s="13"/>
    </row>
    <row r="540" spans="3:6" x14ac:dyDescent="0.25">
      <c r="C540" s="13"/>
      <c r="D540" s="13"/>
      <c r="E540" s="13"/>
      <c r="F540" s="13"/>
    </row>
    <row r="541" spans="3:6" x14ac:dyDescent="0.25">
      <c r="C541" s="13"/>
      <c r="D541" s="13"/>
      <c r="E541" s="13"/>
      <c r="F541" s="13"/>
    </row>
    <row r="542" spans="3:6" x14ac:dyDescent="0.25">
      <c r="C542" s="13"/>
      <c r="D542" s="13"/>
      <c r="E542" s="13"/>
      <c r="F542" s="13"/>
    </row>
    <row r="543" spans="3:6" x14ac:dyDescent="0.25">
      <c r="C543" s="13"/>
      <c r="D543" s="13"/>
      <c r="E543" s="13"/>
      <c r="F543" s="13"/>
    </row>
    <row r="544" spans="3:6" x14ac:dyDescent="0.25">
      <c r="C544" s="13"/>
      <c r="D544" s="13"/>
      <c r="E544" s="13"/>
      <c r="F544" s="13"/>
    </row>
    <row r="545" spans="3:6" x14ac:dyDescent="0.25">
      <c r="C545" s="13"/>
      <c r="D545" s="13"/>
      <c r="E545" s="13"/>
      <c r="F545" s="13"/>
    </row>
    <row r="546" spans="3:6" x14ac:dyDescent="0.25">
      <c r="C546" s="13"/>
      <c r="D546" s="13"/>
      <c r="E546" s="13"/>
      <c r="F546" s="13"/>
    </row>
    <row r="547" spans="3:6" x14ac:dyDescent="0.25">
      <c r="C547" s="13"/>
      <c r="D547" s="13"/>
      <c r="E547" s="13"/>
      <c r="F547" s="13"/>
    </row>
    <row r="548" spans="3:6" x14ac:dyDescent="0.25">
      <c r="C548" s="13"/>
      <c r="D548" s="13"/>
      <c r="E548" s="13"/>
      <c r="F548" s="13"/>
    </row>
    <row r="549" spans="3:6" x14ac:dyDescent="0.25">
      <c r="C549" s="13"/>
      <c r="D549" s="13"/>
      <c r="E549" s="13"/>
      <c r="F549" s="13"/>
    </row>
    <row r="550" spans="3:6" x14ac:dyDescent="0.25">
      <c r="C550" s="13"/>
      <c r="D550" s="13"/>
      <c r="E550" s="13"/>
      <c r="F550" s="13"/>
    </row>
    <row r="551" spans="3:6" x14ac:dyDescent="0.25">
      <c r="C551" s="13"/>
      <c r="D551" s="13"/>
      <c r="E551" s="13"/>
      <c r="F551" s="13"/>
    </row>
    <row r="552" spans="3:6" x14ac:dyDescent="0.25">
      <c r="C552" s="13"/>
      <c r="D552" s="13"/>
      <c r="E552" s="13"/>
      <c r="F552" s="13"/>
    </row>
    <row r="553" spans="3:6" x14ac:dyDescent="0.25">
      <c r="C553" s="13"/>
      <c r="D553" s="13"/>
      <c r="E553" s="13"/>
      <c r="F553" s="13"/>
    </row>
    <row r="554" spans="3:6" x14ac:dyDescent="0.25">
      <c r="C554" s="13"/>
      <c r="D554" s="13"/>
      <c r="E554" s="13"/>
      <c r="F554" s="13"/>
    </row>
    <row r="555" spans="3:6" x14ac:dyDescent="0.25">
      <c r="C555" s="13"/>
      <c r="D555" s="13"/>
      <c r="E555" s="13"/>
      <c r="F555" s="13"/>
    </row>
    <row r="556" spans="3:6" x14ac:dyDescent="0.25">
      <c r="C556" s="13"/>
      <c r="D556" s="13"/>
      <c r="E556" s="13"/>
      <c r="F556" s="13"/>
    </row>
    <row r="557" spans="3:6" x14ac:dyDescent="0.25">
      <c r="C557" s="13"/>
      <c r="D557" s="13"/>
      <c r="E557" s="13"/>
      <c r="F557" s="13"/>
    </row>
    <row r="558" spans="3:6" x14ac:dyDescent="0.25">
      <c r="C558" s="13"/>
      <c r="D558" s="13"/>
      <c r="E558" s="13"/>
      <c r="F558" s="13"/>
    </row>
    <row r="559" spans="3:6" x14ac:dyDescent="0.25">
      <c r="C559" s="13"/>
      <c r="D559" s="13"/>
      <c r="E559" s="13"/>
      <c r="F559" s="13"/>
    </row>
    <row r="560" spans="3:6" x14ac:dyDescent="0.25">
      <c r="C560" s="13"/>
      <c r="D560" s="13"/>
      <c r="E560" s="13"/>
      <c r="F560" s="13"/>
    </row>
    <row r="561" spans="3:6" x14ac:dyDescent="0.25">
      <c r="C561" s="13"/>
      <c r="D561" s="13"/>
      <c r="E561" s="13"/>
      <c r="F561" s="13"/>
    </row>
    <row r="562" spans="3:6" x14ac:dyDescent="0.25">
      <c r="C562" s="13"/>
      <c r="D562" s="13"/>
      <c r="E562" s="13"/>
      <c r="F562" s="13"/>
    </row>
    <row r="563" spans="3:6" x14ac:dyDescent="0.25">
      <c r="C563" s="13"/>
      <c r="D563" s="13"/>
      <c r="E563" s="13"/>
      <c r="F563" s="13"/>
    </row>
    <row r="564" spans="3:6" x14ac:dyDescent="0.25">
      <c r="C564" s="13"/>
      <c r="D564" s="13"/>
      <c r="E564" s="13"/>
      <c r="F564" s="13"/>
    </row>
    <row r="565" spans="3:6" x14ac:dyDescent="0.25">
      <c r="C565" s="13"/>
      <c r="D565" s="13"/>
      <c r="E565" s="13"/>
      <c r="F565" s="13"/>
    </row>
    <row r="566" spans="3:6" x14ac:dyDescent="0.25">
      <c r="C566" s="13"/>
      <c r="D566" s="13"/>
      <c r="E566" s="13"/>
      <c r="F566" s="13"/>
    </row>
    <row r="567" spans="3:6" x14ac:dyDescent="0.25">
      <c r="C567" s="13"/>
      <c r="D567" s="13"/>
      <c r="E567" s="13"/>
      <c r="F567" s="13"/>
    </row>
    <row r="568" spans="3:6" x14ac:dyDescent="0.25">
      <c r="C568" s="13"/>
      <c r="D568" s="13"/>
      <c r="E568" s="13"/>
      <c r="F568" s="13"/>
    </row>
    <row r="569" spans="3:6" x14ac:dyDescent="0.25">
      <c r="C569" s="13"/>
      <c r="D569" s="13"/>
      <c r="E569" s="13"/>
      <c r="F569" s="13"/>
    </row>
    <row r="570" spans="3:6" x14ac:dyDescent="0.25">
      <c r="C570" s="13"/>
      <c r="D570" s="13"/>
      <c r="E570" s="13"/>
      <c r="F570" s="13"/>
    </row>
    <row r="571" spans="3:6" x14ac:dyDescent="0.25">
      <c r="C571" s="13"/>
      <c r="D571" s="13"/>
      <c r="E571" s="13"/>
      <c r="F571" s="13"/>
    </row>
    <row r="572" spans="3:6" x14ac:dyDescent="0.25">
      <c r="C572" s="13"/>
      <c r="D572" s="13"/>
      <c r="E572" s="13"/>
      <c r="F572" s="13"/>
    </row>
    <row r="573" spans="3:6" x14ac:dyDescent="0.25">
      <c r="C573" s="13"/>
      <c r="D573" s="13"/>
      <c r="E573" s="13"/>
      <c r="F573" s="13"/>
    </row>
    <row r="574" spans="3:6" x14ac:dyDescent="0.25">
      <c r="C574" s="13"/>
      <c r="D574" s="13"/>
      <c r="E574" s="13"/>
      <c r="F574" s="13"/>
    </row>
    <row r="575" spans="3:6" x14ac:dyDescent="0.25">
      <c r="C575" s="13"/>
      <c r="D575" s="13"/>
      <c r="E575" s="13"/>
      <c r="F575" s="13"/>
    </row>
    <row r="576" spans="3:6" x14ac:dyDescent="0.25">
      <c r="C576" s="13"/>
      <c r="D576" s="13"/>
      <c r="E576" s="13"/>
      <c r="F576" s="13"/>
    </row>
    <row r="577" spans="3:6" x14ac:dyDescent="0.25">
      <c r="C577" s="13"/>
      <c r="D577" s="13"/>
      <c r="E577" s="13"/>
      <c r="F577" s="13"/>
    </row>
    <row r="578" spans="3:6" x14ac:dyDescent="0.25">
      <c r="C578" s="13"/>
      <c r="D578" s="13"/>
      <c r="E578" s="13"/>
      <c r="F578" s="13"/>
    </row>
    <row r="579" spans="3:6" x14ac:dyDescent="0.25">
      <c r="C579" s="13"/>
      <c r="D579" s="13"/>
      <c r="E579" s="13"/>
      <c r="F579" s="13"/>
    </row>
  </sheetData>
  <sheetProtection sheet="1" objects="1" scenarios="1"/>
  <mergeCells count="82">
    <mergeCell ref="C60:E61"/>
    <mergeCell ref="H60:M61"/>
    <mergeCell ref="K56:M56"/>
    <mergeCell ref="H58:J58"/>
    <mergeCell ref="G34:H34"/>
    <mergeCell ref="G35:H35"/>
    <mergeCell ref="J34:K34"/>
    <mergeCell ref="J35:K35"/>
    <mergeCell ref="G44:H44"/>
    <mergeCell ref="J44:K44"/>
    <mergeCell ref="G36:H36"/>
    <mergeCell ref="G37:H37"/>
    <mergeCell ref="G38:H38"/>
    <mergeCell ref="J36:K36"/>
    <mergeCell ref="J37:K37"/>
    <mergeCell ref="J38:K38"/>
    <mergeCell ref="G16:H16"/>
    <mergeCell ref="J16:K16"/>
    <mergeCell ref="G28:H28"/>
    <mergeCell ref="J28:K28"/>
    <mergeCell ref="G18:H18"/>
    <mergeCell ref="J18:K18"/>
    <mergeCell ref="G21:H21"/>
    <mergeCell ref="G22:H22"/>
    <mergeCell ref="J21:K21"/>
    <mergeCell ref="G24:H24"/>
    <mergeCell ref="J24:K24"/>
    <mergeCell ref="J27:K27"/>
    <mergeCell ref="M10:M11"/>
    <mergeCell ref="C69:G69"/>
    <mergeCell ref="K58:M58"/>
    <mergeCell ref="H62:M62"/>
    <mergeCell ref="G46:H46"/>
    <mergeCell ref="J46:K46"/>
    <mergeCell ref="G48:H48"/>
    <mergeCell ref="J48:K48"/>
    <mergeCell ref="C62:E62"/>
    <mergeCell ref="C67:E67"/>
    <mergeCell ref="H67:K67"/>
    <mergeCell ref="G40:H40"/>
    <mergeCell ref="G30:H30"/>
    <mergeCell ref="J30:K30"/>
    <mergeCell ref="G12:H12"/>
    <mergeCell ref="J12:K12"/>
    <mergeCell ref="A10:A11"/>
    <mergeCell ref="G11:H11"/>
    <mergeCell ref="J5:K5"/>
    <mergeCell ref="G5:H5"/>
    <mergeCell ref="J10:K11"/>
    <mergeCell ref="G10:H10"/>
    <mergeCell ref="C3:H3"/>
    <mergeCell ref="C1:H1"/>
    <mergeCell ref="H54:J54"/>
    <mergeCell ref="H56:J56"/>
    <mergeCell ref="J40:K40"/>
    <mergeCell ref="C43:E43"/>
    <mergeCell ref="G43:H43"/>
    <mergeCell ref="J43:K43"/>
    <mergeCell ref="E10:E11"/>
    <mergeCell ref="C10:C11"/>
    <mergeCell ref="C40:E40"/>
    <mergeCell ref="G23:H23"/>
    <mergeCell ref="J22:K22"/>
    <mergeCell ref="J23:K23"/>
    <mergeCell ref="G26:H26"/>
    <mergeCell ref="G27:H27"/>
    <mergeCell ref="C70:K71"/>
    <mergeCell ref="J1:K1"/>
    <mergeCell ref="C5:E5"/>
    <mergeCell ref="C56:E58"/>
    <mergeCell ref="H87:J87"/>
    <mergeCell ref="C72:K72"/>
    <mergeCell ref="A76:H76"/>
    <mergeCell ref="H84:J84"/>
    <mergeCell ref="H85:J85"/>
    <mergeCell ref="H82:J82"/>
    <mergeCell ref="H80:J80"/>
    <mergeCell ref="H79:J79"/>
    <mergeCell ref="H78:J78"/>
    <mergeCell ref="C38:E38"/>
    <mergeCell ref="A50:M52"/>
    <mergeCell ref="C65:K65"/>
  </mergeCells>
  <conditionalFormatting sqref="C1:H1">
    <cfRule type="containsText" dxfId="69" priority="111" operator="containsText" text="xxx">
      <formula>NOT(ISERROR(SEARCH("xxx",C1)))</formula>
    </cfRule>
  </conditionalFormatting>
  <conditionalFormatting sqref="C3:H3">
    <cfRule type="containsText" dxfId="68" priority="110" operator="containsText" text="xxx">
      <formula>NOT(ISERROR(SEARCH("xxx",C3)))</formula>
    </cfRule>
  </conditionalFormatting>
  <conditionalFormatting sqref="C5:E5">
    <cfRule type="containsText" dxfId="67" priority="109" operator="containsText" text="xxx">
      <formula>NOT(ISERROR(SEARCH("xxx",C5)))</formula>
    </cfRule>
  </conditionalFormatting>
  <conditionalFormatting sqref="M1">
    <cfRule type="notContainsBlanks" dxfId="66" priority="108">
      <formula>LEN(TRIM(M1))&gt;0</formula>
    </cfRule>
  </conditionalFormatting>
  <conditionalFormatting sqref="M3">
    <cfRule type="containsText" dxfId="65" priority="107" operator="containsText" text="xx.xx.xxxx">
      <formula>NOT(ISERROR(SEARCH("xx.xx.xxxx",M3)))</formula>
    </cfRule>
  </conditionalFormatting>
  <conditionalFormatting sqref="M5">
    <cfRule type="notContainsBlanks" dxfId="64" priority="106">
      <formula>LEN(TRIM(M5))&gt;0</formula>
    </cfRule>
  </conditionalFormatting>
  <conditionalFormatting sqref="G11:H11">
    <cfRule type="containsText" dxfId="63" priority="105" operator="containsText" text="xx.xx.xxxx">
      <formula>NOT(ISERROR(SEARCH("xx.xx.xxxx",G11)))</formula>
    </cfRule>
  </conditionalFormatting>
  <conditionalFormatting sqref="G12:H12">
    <cfRule type="cellIs" dxfId="62" priority="104" operator="equal">
      <formula>0</formula>
    </cfRule>
  </conditionalFormatting>
  <conditionalFormatting sqref="G16:H16">
    <cfRule type="cellIs" dxfId="61" priority="102" operator="equal">
      <formula>0</formula>
    </cfRule>
  </conditionalFormatting>
  <conditionalFormatting sqref="E18">
    <cfRule type="containsText" dxfId="60" priority="100" operator="containsText" text="8100.xx.51xx">
      <formula>NOT(ISERROR(SEARCH("8100.xx.51xx",E18)))</formula>
    </cfRule>
  </conditionalFormatting>
  <conditionalFormatting sqref="G18:H18">
    <cfRule type="cellIs" dxfId="59" priority="99" operator="equal">
      <formula>0</formula>
    </cfRule>
  </conditionalFormatting>
  <conditionalFormatting sqref="E21">
    <cfRule type="containsText" dxfId="58" priority="97" operator="containsText" text="5135.xx">
      <formula>NOT(ISERROR(SEARCH("5135.xx",E21)))</formula>
    </cfRule>
  </conditionalFormatting>
  <conditionalFormatting sqref="E22">
    <cfRule type="containsText" dxfId="57" priority="96" operator="containsText" text="5136.xx">
      <formula>NOT(ISERROR(SEARCH("5136.xx",E22)))</formula>
    </cfRule>
  </conditionalFormatting>
  <conditionalFormatting sqref="E23">
    <cfRule type="containsText" dxfId="56" priority="95" operator="containsText" text="5132.xx">
      <formula>NOT(ISERROR(SEARCH("5132.xx",E23)))</formula>
    </cfRule>
  </conditionalFormatting>
  <conditionalFormatting sqref="A24">
    <cfRule type="containsText" dxfId="55" priority="94" operator="containsText" text="xxx">
      <formula>NOT(ISERROR(SEARCH("xxx",A24)))</formula>
    </cfRule>
  </conditionalFormatting>
  <conditionalFormatting sqref="C24">
    <cfRule type="containsText" dxfId="54" priority="93" operator="containsText" text="xxx">
      <formula>NOT(ISERROR(SEARCH("xxx",C24)))</formula>
    </cfRule>
  </conditionalFormatting>
  <conditionalFormatting sqref="E24">
    <cfRule type="containsText" dxfId="53" priority="92" operator="containsText" text="xxxx.xx">
      <formula>NOT(ISERROR(SEARCH("xxxx.xx",E24)))</formula>
    </cfRule>
  </conditionalFormatting>
  <conditionalFormatting sqref="G21:H21">
    <cfRule type="cellIs" dxfId="52" priority="91" operator="equal">
      <formula>0</formula>
    </cfRule>
  </conditionalFormatting>
  <conditionalFormatting sqref="G22:H23">
    <cfRule type="cellIs" dxfId="51" priority="90" operator="equal">
      <formula>0</formula>
    </cfRule>
  </conditionalFormatting>
  <conditionalFormatting sqref="G24:H24">
    <cfRule type="cellIs" dxfId="50" priority="89" operator="equal">
      <formula>0</formula>
    </cfRule>
  </conditionalFormatting>
  <conditionalFormatting sqref="J23:K23">
    <cfRule type="cellIs" dxfId="49" priority="87" operator="equal">
      <formula>0</formula>
    </cfRule>
  </conditionalFormatting>
  <conditionalFormatting sqref="G27:H27">
    <cfRule type="cellIs" dxfId="48" priority="86" operator="equal">
      <formula>0</formula>
    </cfRule>
  </conditionalFormatting>
  <conditionalFormatting sqref="G30:H30">
    <cfRule type="cellIs" dxfId="47" priority="81" operator="equal">
      <formula>0</formula>
    </cfRule>
  </conditionalFormatting>
  <conditionalFormatting sqref="G34:H34">
    <cfRule type="cellIs" dxfId="46" priority="79" operator="equal">
      <formula>0</formula>
    </cfRule>
  </conditionalFormatting>
  <conditionalFormatting sqref="C38:E38">
    <cfRule type="containsText" dxfId="45" priority="75" operator="containsText" text="xxx">
      <formula>NOT(ISERROR(SEARCH("xxx",C38)))</formula>
    </cfRule>
  </conditionalFormatting>
  <conditionalFormatting sqref="C40:E40">
    <cfRule type="containsText" dxfId="44" priority="74" operator="containsText" text="xxx">
      <formula>NOT(ISERROR(SEARCH("xxx",C40)))</formula>
    </cfRule>
  </conditionalFormatting>
  <conditionalFormatting sqref="C43:E43">
    <cfRule type="containsText" dxfId="43" priority="73" operator="containsText" text="xxx">
      <formula>NOT(ISERROR(SEARCH("xxx",C43)))</formula>
    </cfRule>
  </conditionalFormatting>
  <conditionalFormatting sqref="A54">
    <cfRule type="containsText" dxfId="42" priority="64" operator="containsText" text="xxx">
      <formula>NOT(ISERROR(SEARCH("xxx",A54)))</formula>
    </cfRule>
  </conditionalFormatting>
  <conditionalFormatting sqref="E54">
    <cfRule type="containsText" dxfId="41" priority="63" operator="containsText" text="xx.xx.xxxx">
      <formula>NOT(ISERROR(SEARCH("xx.xx.xxxx",E54)))</formula>
    </cfRule>
  </conditionalFormatting>
  <conditionalFormatting sqref="C56:E58">
    <cfRule type="containsText" dxfId="40" priority="62" operator="containsText" text="xxx">
      <formula>NOT(ISERROR(SEARCH("xxx",C56)))</formula>
    </cfRule>
  </conditionalFormatting>
  <conditionalFormatting sqref="H54:J54">
    <cfRule type="containsText" dxfId="39" priority="61" operator="containsText" text="xxx">
      <formula>NOT(ISERROR(SEARCH("xxx",H54)))</formula>
    </cfRule>
  </conditionalFormatting>
  <conditionalFormatting sqref="M54">
    <cfRule type="containsText" dxfId="38" priority="60" operator="containsText" text="xx.xx.xxxx">
      <formula>NOT(ISERROR(SEARCH("xx.xx.xxxx",M54)))</formula>
    </cfRule>
  </conditionalFormatting>
  <conditionalFormatting sqref="K56:M56">
    <cfRule type="notContainsBlanks" dxfId="37" priority="59">
      <formula>LEN(TRIM(K56))&gt;0</formula>
    </cfRule>
  </conditionalFormatting>
  <conditionalFormatting sqref="K58:M58">
    <cfRule type="containsText" dxfId="36" priority="58" operator="containsText" text="xxx">
      <formula>NOT(ISERROR(SEARCH("xxx",K58)))</formula>
    </cfRule>
  </conditionalFormatting>
  <conditionalFormatting sqref="C67:E67">
    <cfRule type="containsText" dxfId="35" priority="57" operator="containsText" text="xxx">
      <formula>NOT(ISERROR(SEARCH("xxx",C67)))</formula>
    </cfRule>
  </conditionalFormatting>
  <conditionalFormatting sqref="H67:K67">
    <cfRule type="containsText" dxfId="34" priority="56" operator="containsText" text="xx.xx.xxxx">
      <formula>NOT(ISERROR(SEARCH("xx.xx.xxxx",H67)))</formula>
    </cfRule>
  </conditionalFormatting>
  <conditionalFormatting sqref="H78:J78">
    <cfRule type="beginsWith" dxfId="33" priority="55" operator="beginsWith" text="0">
      <formula>LEFT(H78,LEN("0"))="0"</formula>
    </cfRule>
  </conditionalFormatting>
  <conditionalFormatting sqref="H79:J79">
    <cfRule type="containsText" dxfId="32" priority="54" operator="containsText" text="0">
      <formula>NOT(ISERROR(SEARCH("0",H79)))</formula>
    </cfRule>
  </conditionalFormatting>
  <conditionalFormatting sqref="C84">
    <cfRule type="beginsWith" dxfId="31" priority="53" operator="beginsWith" text="0">
      <formula>LEFT(C84,LEN("0"))="0"</formula>
    </cfRule>
  </conditionalFormatting>
  <conditionalFormatting sqref="E84">
    <cfRule type="beginsWith" dxfId="30" priority="52" operator="beginsWith" text="0">
      <formula>LEFT(E84,LEN("0"))="0"</formula>
    </cfRule>
  </conditionalFormatting>
  <conditionalFormatting sqref="H85:J85">
    <cfRule type="beginsWith" dxfId="29" priority="51" operator="beginsWith" text="0">
      <formula>LEFT(H85,LEN("0"))="0"</formula>
    </cfRule>
  </conditionalFormatting>
  <conditionalFormatting sqref="A61">
    <cfRule type="containsText" dxfId="28" priority="50" operator="containsText" text="xxx">
      <formula>NOT(ISERROR(SEARCH("xxx",A61)))</formula>
    </cfRule>
  </conditionalFormatting>
  <conditionalFormatting sqref="G48:H48">
    <cfRule type="cellIs" dxfId="27" priority="42" operator="notEqual">
      <formula>$G$12</formula>
    </cfRule>
    <cfRule type="cellIs" dxfId="26" priority="41" operator="equal">
      <formula>$G$12</formula>
    </cfRule>
  </conditionalFormatting>
  <conditionalFormatting sqref="J48:K48">
    <cfRule type="cellIs" dxfId="25" priority="39" operator="equal">
      <formula>$J$12</formula>
    </cfRule>
    <cfRule type="cellIs" dxfId="24" priority="40" operator="notEqual">
      <formula>$J$12</formula>
    </cfRule>
  </conditionalFormatting>
  <conditionalFormatting sqref="M48">
    <cfRule type="cellIs" dxfId="23" priority="38" operator="notEqual">
      <formula>$M$12</formula>
    </cfRule>
    <cfRule type="cellIs" dxfId="22" priority="37" operator="equal">
      <formula>$M$12</formula>
    </cfRule>
  </conditionalFormatting>
  <conditionalFormatting sqref="G38:H38">
    <cfRule type="cellIs" dxfId="21" priority="27" operator="equal">
      <formula>0</formula>
    </cfRule>
  </conditionalFormatting>
  <conditionalFormatting sqref="J12:K12">
    <cfRule type="cellIs" dxfId="20" priority="22" operator="equal">
      <formula>0</formula>
    </cfRule>
  </conditionalFormatting>
  <conditionalFormatting sqref="J16:K16">
    <cfRule type="cellIs" dxfId="19" priority="21" operator="equal">
      <formula>0</formula>
    </cfRule>
  </conditionalFormatting>
  <conditionalFormatting sqref="J18:K18">
    <cfRule type="cellIs" dxfId="18" priority="20" operator="equal">
      <formula>0</formula>
    </cfRule>
  </conditionalFormatting>
  <conditionalFormatting sqref="J21:K21">
    <cfRule type="cellIs" dxfId="17" priority="19" operator="equal">
      <formula>0</formula>
    </cfRule>
  </conditionalFormatting>
  <conditionalFormatting sqref="J22:K22">
    <cfRule type="cellIs" dxfId="16" priority="17" operator="equal">
      <formula>0</formula>
    </cfRule>
  </conditionalFormatting>
  <conditionalFormatting sqref="J24:K24">
    <cfRule type="cellIs" dxfId="15" priority="16" operator="equal">
      <formula>0</formula>
    </cfRule>
  </conditionalFormatting>
  <conditionalFormatting sqref="J27:K27">
    <cfRule type="cellIs" dxfId="14" priority="15" operator="equal">
      <formula>0</formula>
    </cfRule>
  </conditionalFormatting>
  <conditionalFormatting sqref="G28:H28">
    <cfRule type="cellIs" dxfId="13" priority="14" operator="equal">
      <formula>0</formula>
    </cfRule>
  </conditionalFormatting>
  <conditionalFormatting sqref="J28:K28">
    <cfRule type="cellIs" dxfId="12" priority="13" operator="equal">
      <formula>0</formula>
    </cfRule>
  </conditionalFormatting>
  <conditionalFormatting sqref="J30:K30">
    <cfRule type="cellIs" dxfId="11" priority="12" operator="equal">
      <formula>0</formula>
    </cfRule>
  </conditionalFormatting>
  <conditionalFormatting sqref="G35:H37">
    <cfRule type="cellIs" dxfId="10" priority="11" operator="equal">
      <formula>0</formula>
    </cfRule>
  </conditionalFormatting>
  <conditionalFormatting sqref="J34:K37">
    <cfRule type="cellIs" dxfId="9" priority="10" operator="equal">
      <formula>0</formula>
    </cfRule>
  </conditionalFormatting>
  <conditionalFormatting sqref="J38:K38">
    <cfRule type="cellIs" dxfId="8" priority="9" operator="equal">
      <formula>0</formula>
    </cfRule>
  </conditionalFormatting>
  <conditionalFormatting sqref="G40:H40">
    <cfRule type="cellIs" dxfId="7" priority="8" operator="equal">
      <formula>0</formula>
    </cfRule>
  </conditionalFormatting>
  <conditionalFormatting sqref="J40:K40">
    <cfRule type="cellIs" dxfId="6" priority="7" operator="equal">
      <formula>0</formula>
    </cfRule>
  </conditionalFormatting>
  <conditionalFormatting sqref="G44:H44">
    <cfRule type="cellIs" dxfId="5" priority="6" operator="equal">
      <formula>0</formula>
    </cfRule>
  </conditionalFormatting>
  <conditionalFormatting sqref="J44:K44">
    <cfRule type="cellIs" dxfId="4" priority="5" operator="equal">
      <formula>0</formula>
    </cfRule>
  </conditionalFormatting>
  <conditionalFormatting sqref="G43:H43">
    <cfRule type="cellIs" dxfId="3" priority="4" operator="equal">
      <formula>0</formula>
    </cfRule>
  </conditionalFormatting>
  <conditionalFormatting sqref="J43:K43">
    <cfRule type="cellIs" dxfId="2" priority="3" operator="equal">
      <formula>0</formula>
    </cfRule>
  </conditionalFormatting>
  <conditionalFormatting sqref="G46:H46">
    <cfRule type="cellIs" dxfId="1" priority="2" operator="equal">
      <formula>0</formula>
    </cfRule>
  </conditionalFormatting>
  <conditionalFormatting sqref="J46:K46">
    <cfRule type="cellIs" dxfId="0" priority="1" operator="equal">
      <formula>0</formula>
    </cfRule>
  </conditionalFormatting>
  <dataValidations count="4">
    <dataValidation type="list" allowBlank="1" showInputMessage="1" showErrorMessage="1" sqref="M5">
      <formula1>"Aue, Annaberg, Chemnitz, Marienberg, Vogtland, Zwickau, Leipzig, Leipziger Land, Leisnig-Oschatz,Bautzen-Kamenz, Dresden Mitte, Dresden Nord, Freiberg, Löbau-Zittau, Meißen-Großenhain, Pirna"</formula1>
    </dataValidation>
    <dataValidation type="list" allowBlank="1" showInputMessage="1" showErrorMessage="1" sqref="M6">
      <formula1>"RKA Chemnitz-Leipzig, RKA Dresden, LKA"</formula1>
    </dataValidation>
    <dataValidation type="list" allowBlank="1" showInputMessage="1" showErrorMessage="1" sqref="K57 K56">
      <formula1>"Bautzen, Chemnitz, Dresden, Grimma, Leipzig, Pirna, Zwickau"</formula1>
    </dataValidation>
    <dataValidation type="list" allowBlank="1" showInputMessage="1" showErrorMessage="1" sqref="M1">
      <formula1>"Bauantrag, Änderungsantrag"</formula1>
    </dataValidation>
  </dataValidations>
  <pageMargins left="0.7" right="0.7" top="0.78740157499999996" bottom="0.75367647058823528" header="0.3" footer="0.3"/>
  <pageSetup paperSize="9" scale="75" orientation="portrait" verticalDpi="0" r:id="rId1"/>
  <headerFooter>
    <oddHeader>&amp;C&amp;"Arial,Standard"&amp;10
Ev.-Luth. Landeskirche Sachsens - KBO 2015, Stand August 2024</oddHeader>
    <oddFooter>&amp;L&amp;"Arial,Fett"&amp;8Ausfüllhinweis:&amp;"Arial,Standard" 
-orangene Felder oder Felder mit "xxx" können ausgefüllt werden;
orangene Felder ohne "xxx" enthalten ein Dropdown-Menü zur Auswahl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Finanzierungsplan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Holz, Anna</dc:creator>
  <cp:lastModifiedBy>Penig1</cp:lastModifiedBy>
  <cp:lastPrinted>2024-09-19T13:36:48Z</cp:lastPrinted>
  <dcterms:created xsi:type="dcterms:W3CDTF">2024-08-28T12:28:35Z</dcterms:created>
  <dcterms:modified xsi:type="dcterms:W3CDTF">2026-07-30T10:01:27Z</dcterms:modified>
</cp:coreProperties>
</file>